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<sst xmlns="http://schemas.openxmlformats.org/spreadsheetml/2006/main" count="37" uniqueCount="32">
  <si>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Eigenwertproblem mit Newton-Verfahren lösen – mit Dämpfung</t>
  </si>
  <si>
    <t>A =</t>
  </si>
  <si>
    <t>f(x) := det ( A – I*x ) = - x^3 + 15 x^2 – 64 x + 70</t>
  </si>
  <si>
    <t>X_(k+1) = X_k - ( f( X_k ) / f'( X_k ) )</t>
  </si>
  <si>
    <r>
      <t xml:space="preserve">Iterationen </t>
    </r>
    <r>
      <rPr>
        <b/>
        <sz val="10"/>
        <rFont val="Arial"/>
        <family val="2"/>
      </rPr>
      <t>↓</t>
    </r>
  </si>
  <si>
    <r>
      <t xml:space="preserve">Startwert X_0 </t>
    </r>
    <r>
      <rPr>
        <b/>
        <sz val="10"/>
        <rFont val="Arial"/>
        <family val="2"/>
      </rPr>
      <t>→</t>
    </r>
  </si>
  <si>
    <t>X_0</t>
  </si>
  <si>
    <t>X_1</t>
  </si>
  <si>
    <t>X_2</t>
  </si>
  <si>
    <t>X_3</t>
  </si>
  <si>
    <t>X_4</t>
  </si>
  <si>
    <t>X_5</t>
  </si>
  <si>
    <t>X_6</t>
  </si>
  <si>
    <t>X_7</t>
  </si>
  <si>
    <t>X_8</t>
  </si>
  <si>
    <t>X_9</t>
  </si>
  <si>
    <t>X_10</t>
  </si>
  <si>
    <t>X_11</t>
  </si>
  <si>
    <t>X_12</t>
  </si>
  <si>
    <t>X_13</t>
  </si>
  <si>
    <t>X_14</t>
  </si>
  <si>
    <t>X_15</t>
  </si>
  <si>
    <t>Nullstellenappr. x</t>
  </si>
  <si>
    <t>f(x)</t>
  </si>
  <si>
    <t>f'(x)</t>
  </si>
  <si>
    <t>f''(x)</t>
  </si>
  <si>
    <t>Iterationsschritt</t>
  </si>
  <si>
    <t>- LOG( ABS( EW1 - X_i ) )</t>
  </si>
  <si>
    <t>- LOG( ABS( EW2 - X_i ) )</t>
  </si>
  <si>
    <t>EW1</t>
  </si>
  <si>
    <t>EW2</t>
  </si>
  <si>
    <t>EW3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</si>
</sst>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0000000"/>
  </numFmts>
  <fonts count="7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2" borderId="0" xfId="0" applyNumberFormat="1" applyFill="1" applyAlignment="1">
      <alignment/>
    </xf>
    <xf numFmtId="165" fontId="2" fillId="2" borderId="0" xfId="0" applyNumberFormat="1" applyFont="1" applyFill="1" applyAlignment="1">
      <alignment/>
    </xf>
    <xf numFmtId="165" fontId="2" fillId="2" borderId="5" xfId="0" applyNumberFormat="1" applyFont="1" applyFill="1" applyBorder="1" applyAlignment="1">
      <alignment/>
    </xf>
    <xf numFmtId="165" fontId="0" fillId="3" borderId="0" xfId="0" applyNumberFormat="1" applyFill="1" applyAlignment="1">
      <alignment/>
    </xf>
    <xf numFmtId="165" fontId="0" fillId="2" borderId="4" xfId="0" applyNumberFormat="1" applyFill="1" applyBorder="1" applyAlignment="1">
      <alignment/>
    </xf>
    <xf numFmtId="165" fontId="0" fillId="3" borderId="4" xfId="0" applyNumberFormat="1" applyFill="1" applyBorder="1" applyAlignment="1">
      <alignment/>
    </xf>
    <xf numFmtId="165" fontId="2" fillId="2" borderId="4" xfId="0" applyNumberFormat="1" applyFont="1" applyFill="1" applyBorder="1" applyAlignment="1">
      <alignment/>
    </xf>
    <xf numFmtId="165" fontId="0" fillId="0" borderId="9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3" fillId="4" borderId="12" xfId="0" applyNumberFormat="1" applyFont="1" applyFill="1" applyBorder="1" applyAlignment="1">
      <alignment/>
    </xf>
    <xf numFmtId="165" fontId="0" fillId="0" borderId="13" xfId="0" applyNumberFormat="1" applyBorder="1" applyAlignment="1">
      <alignment/>
    </xf>
    <xf numFmtId="164" fontId="2" fillId="0" borderId="0" xfId="0" applyNumberFormat="1" applyFont="1" applyAlignment="1">
      <alignment/>
    </xf>
    <xf numFmtId="165" fontId="3" fillId="4" borderId="14" xfId="0" applyNumberFormat="1" applyFont="1" applyFill="1" applyBorder="1" applyAlignment="1">
      <alignment/>
    </xf>
    <xf numFmtId="165" fontId="2" fillId="0" borderId="15" xfId="0" applyNumberFormat="1" applyFont="1" applyBorder="1" applyAlignment="1">
      <alignment/>
    </xf>
    <xf numFmtId="165" fontId="3" fillId="4" borderId="16" xfId="0" applyNumberFormat="1" applyFont="1" applyFill="1" applyBorder="1" applyAlignment="1">
      <alignment/>
    </xf>
    <xf numFmtId="165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Startwert X_0 = 3,0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Tabelle1!$V$29:$V$29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Tabelle1!$U$30:$U$39</c:f>
              <c:numCache/>
            </c:numRef>
          </c:cat>
          <c:val>
            <c:numRef>
              <c:f>Tabelle1!$V$30:$V$39</c:f>
              <c:numCache/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Iterationsschritt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3954"/>
        <c:crossesAt val="0"/>
        <c:auto val="1"/>
        <c:lblOffset val="100"/>
        <c:noMultiLvlLbl val="0"/>
      </c:catAx>
      <c:valAx>
        <c:axId val="33403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 LOG( ABS( EW1 - X_i )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079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Startwert X_0 = 3,7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Tabelle1!$AC$29:$AC$29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Tabelle1!$U$30:$U$39</c:f>
              <c:numCache/>
            </c:numRef>
          </c:cat>
          <c:val>
            <c:numRef>
              <c:f>Tabelle1!$AC$30:$AC$36</c:f>
              <c:numCache/>
            </c:numRef>
          </c:val>
          <c:smooth val="0"/>
        </c:ser>
        <c:marker val="1"/>
        <c:axId val="32200131"/>
        <c:axId val="21365724"/>
      </c:lineChart>
      <c:catAx>
        <c:axId val="3220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Iterationsschritt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65724"/>
        <c:crossesAt val="0"/>
        <c:auto val="1"/>
        <c:lblOffset val="100"/>
        <c:noMultiLvlLbl val="0"/>
      </c:catAx>
      <c:valAx>
        <c:axId val="2136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 LOG( ABS( EW2 - X_i )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013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Startwert X_0 = 2,4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Tabelle1!$V$29:$V$29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Tabelle1!$U$30:$U$39</c:f>
              <c:numCache/>
            </c:numRef>
          </c:cat>
          <c:val>
            <c:numRef>
              <c:f>Tabelle1!$P$30:$P$37</c:f>
              <c:numCache/>
            </c:numRef>
          </c:val>
          <c:smooth val="0"/>
        </c:ser>
        <c:marker val="1"/>
        <c:axId val="58073789"/>
        <c:axId val="52902054"/>
      </c:lineChart>
      <c:catAx>
        <c:axId val="5807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Iterationsschritt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2054"/>
        <c:crossesAt val="0"/>
        <c:auto val="1"/>
        <c:lblOffset val="100"/>
        <c:noMultiLvlLbl val="0"/>
      </c:catAx>
      <c:valAx>
        <c:axId val="5290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 LOG( ABS( EW1 - X_i )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378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219075</xdr:colOff>
      <xdr:row>29</xdr:row>
      <xdr:rowOff>28575</xdr:rowOff>
    </xdr:from>
    <xdr:to>
      <xdr:col>26</xdr:col>
      <xdr:colOff>1057275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17868900" y="4724400"/>
        <a:ext cx="41052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295275</xdr:colOff>
      <xdr:row>29</xdr:row>
      <xdr:rowOff>19050</xdr:rowOff>
    </xdr:from>
    <xdr:to>
      <xdr:col>54</xdr:col>
      <xdr:colOff>123825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25479375" y="4714875"/>
        <a:ext cx="40957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285750</xdr:colOff>
      <xdr:row>29</xdr:row>
      <xdr:rowOff>38100</xdr:rowOff>
    </xdr:from>
    <xdr:to>
      <xdr:col>21</xdr:col>
      <xdr:colOff>38100</xdr:colOff>
      <xdr:row>51</xdr:row>
      <xdr:rowOff>57150</xdr:rowOff>
    </xdr:to>
    <xdr:graphicFrame>
      <xdr:nvGraphicFramePr>
        <xdr:cNvPr id="3" name="Chart 3"/>
        <xdr:cNvGraphicFramePr/>
      </xdr:nvGraphicFramePr>
      <xdr:xfrm>
        <a:off x="11287125" y="4733925"/>
        <a:ext cx="409575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4"/>
  <sheetViews>
    <sheetView tabSelected="1" workbookViewId="0" topLeftCell="A1">
      <selection activeCell="BJ22" sqref="BJ12:BJ22"/>
    </sheetView>
  </sheetViews>
  <sheetFormatPr defaultColWidth="12.57421875" defaultRowHeight="12.75"/>
  <cols>
    <col min="1" max="1" width="16.00390625" style="1" customWidth="1"/>
    <col min="2" max="2" width="17.421875" style="1" customWidth="1"/>
    <col min="3" max="4" width="17.00390625" style="1" customWidth="1"/>
    <col min="5" max="5" width="17.57421875" style="1" customWidth="1"/>
    <col min="6" max="6" width="16.00390625" style="1" customWidth="1"/>
    <col min="7" max="13" width="0" style="1" hidden="1" customWidth="1"/>
    <col min="14" max="19" width="16.00390625" style="1" customWidth="1"/>
    <col min="20" max="21" width="16.57421875" style="1" customWidth="1"/>
    <col min="22" max="22" width="17.57421875" style="1" customWidth="1"/>
    <col min="23" max="24" width="17.00390625" style="1" customWidth="1"/>
    <col min="25" max="34" width="16.00390625" style="1" customWidth="1"/>
    <col min="35" max="54" width="0" style="1" hidden="1" customWidth="1"/>
    <col min="55" max="59" width="16.00390625" style="1" customWidth="1"/>
    <col min="60" max="60" width="16.57421875" style="1" customWidth="1"/>
    <col min="61" max="61" width="17.57421875" style="1" customWidth="1"/>
    <col min="62" max="64" width="17.00390625" style="1" customWidth="1"/>
    <col min="65" max="69" width="16.00390625" style="1" customWidth="1"/>
    <col min="70" max="70" width="16.00390625" style="0" customWidth="1"/>
    <col min="71" max="92" width="17.00390625" style="0" customWidth="1"/>
    <col min="93" max="116" width="11.57421875" style="0" customWidth="1"/>
    <col min="117" max="117" width="17.00390625" style="0" customWidth="1"/>
    <col min="118" max="16384" width="11.57421875" style="0" customWidth="1"/>
  </cols>
  <sheetData>
    <row r="1" ht="12.75">
      <c r="A1" s="2" t="s">
        <v>0</v>
      </c>
    </row>
    <row r="3" spans="1:4" ht="12.75">
      <c r="A3" s="3" t="s">
        <v>1</v>
      </c>
      <c r="B3" s="4">
        <v>2</v>
      </c>
      <c r="C3" s="5">
        <v>1</v>
      </c>
      <c r="D3" s="6">
        <v>0</v>
      </c>
    </row>
    <row r="4" spans="1:4" ht="12.75">
      <c r="A4" s="3"/>
      <c r="B4" s="7">
        <v>1</v>
      </c>
      <c r="C4" s="8">
        <v>5</v>
      </c>
      <c r="D4" s="9">
        <v>1</v>
      </c>
    </row>
    <row r="5" spans="1:4" ht="12.75">
      <c r="A5" s="3"/>
      <c r="B5" s="10">
        <v>0</v>
      </c>
      <c r="C5" s="11">
        <v>1</v>
      </c>
      <c r="D5" s="12">
        <v>8</v>
      </c>
    </row>
    <row r="7" ht="12.75">
      <c r="A7" s="13" t="s">
        <v>2</v>
      </c>
    </row>
    <row r="8" ht="12.75">
      <c r="A8" s="13"/>
    </row>
    <row r="9" ht="12.75">
      <c r="A9" s="13" t="s">
        <v>3</v>
      </c>
    </row>
    <row r="11" spans="1:20" ht="12.75">
      <c r="A11" s="13" t="s">
        <v>4</v>
      </c>
      <c r="B11" s="13" t="s">
        <v>5</v>
      </c>
      <c r="T11"/>
    </row>
    <row r="12" spans="1:72" ht="12.75">
      <c r="A12" s="13" t="s">
        <v>6</v>
      </c>
      <c r="B12" s="14">
        <v>1</v>
      </c>
      <c r="C12" s="14">
        <v>1.1</v>
      </c>
      <c r="D12" s="14">
        <v>1.2000000000000002</v>
      </c>
      <c r="E12" s="14">
        <v>1.3000000000000003</v>
      </c>
      <c r="F12" s="14">
        <v>1.4000000000000004</v>
      </c>
      <c r="G12" s="14">
        <v>1.5000000000000004</v>
      </c>
      <c r="H12" s="14">
        <v>1.6000000000000005</v>
      </c>
      <c r="I12" s="14">
        <v>1.7000000000000006</v>
      </c>
      <c r="J12" s="14">
        <v>1.8000000000000007</v>
      </c>
      <c r="K12" s="14">
        <v>1.9000000000000008</v>
      </c>
      <c r="L12" s="14">
        <v>2.000000000000001</v>
      </c>
      <c r="M12" s="14">
        <v>2.100000000000001</v>
      </c>
      <c r="N12" s="14">
        <v>2.200000000000001</v>
      </c>
      <c r="O12" s="14">
        <v>2.300000000000001</v>
      </c>
      <c r="P12" s="15">
        <v>2.4000000000000012</v>
      </c>
      <c r="Q12" s="14">
        <v>2.5000000000000013</v>
      </c>
      <c r="R12" s="14">
        <v>2.6000000000000014</v>
      </c>
      <c r="S12" s="14">
        <v>2.7000000000000015</v>
      </c>
      <c r="T12" s="14">
        <v>2.8000000000000016</v>
      </c>
      <c r="U12" s="14">
        <v>2.9000000000000017</v>
      </c>
      <c r="V12" s="16">
        <v>3.0000000000000018</v>
      </c>
      <c r="W12" s="17">
        <v>3.100000000000002</v>
      </c>
      <c r="X12" s="17">
        <v>3.200000000000002</v>
      </c>
      <c r="Y12" s="17">
        <v>3.300000000000002</v>
      </c>
      <c r="Z12" s="17">
        <v>3.400000000000002</v>
      </c>
      <c r="AA12" s="17">
        <v>3.500000000000002</v>
      </c>
      <c r="AB12" s="18">
        <v>3.6000000000000023</v>
      </c>
      <c r="AC12" s="15">
        <v>3.7000000000000024</v>
      </c>
      <c r="AD12" s="14">
        <v>3.8000000000000025</v>
      </c>
      <c r="AE12" s="14">
        <v>3.9000000000000026</v>
      </c>
      <c r="AF12" s="14">
        <v>4.000000000000003</v>
      </c>
      <c r="AG12" s="14">
        <v>4.100000000000003</v>
      </c>
      <c r="AH12" s="14">
        <v>4.200000000000003</v>
      </c>
      <c r="AI12" s="14">
        <v>4.3000000000000025</v>
      </c>
      <c r="AJ12" s="14">
        <v>4.400000000000003</v>
      </c>
      <c r="AK12" s="14">
        <v>4.5000000000000036</v>
      </c>
      <c r="AL12" s="14">
        <v>4.600000000000003</v>
      </c>
      <c r="AM12" s="14">
        <v>4.700000000000003</v>
      </c>
      <c r="AN12" s="14">
        <v>4.800000000000003</v>
      </c>
      <c r="AO12" s="14">
        <v>4.900000000000004</v>
      </c>
      <c r="AP12" s="14">
        <v>5.0000000000000036</v>
      </c>
      <c r="AQ12" s="14">
        <v>5.100000000000003</v>
      </c>
      <c r="AR12" s="14">
        <v>5.200000000000004</v>
      </c>
      <c r="AS12" s="14">
        <v>5.300000000000004</v>
      </c>
      <c r="AT12" s="14">
        <v>5.400000000000004</v>
      </c>
      <c r="AU12" s="14">
        <v>5.5000000000000036</v>
      </c>
      <c r="AV12" s="14">
        <v>5.600000000000004</v>
      </c>
      <c r="AW12" s="14">
        <v>5.700000000000005</v>
      </c>
      <c r="AX12" s="14">
        <v>5.800000000000004</v>
      </c>
      <c r="AY12" s="14">
        <v>5.900000000000004</v>
      </c>
      <c r="AZ12" s="14">
        <v>6.000000000000004</v>
      </c>
      <c r="BA12" s="14">
        <v>6.1</v>
      </c>
      <c r="BB12" s="14">
        <v>6.200000000000005</v>
      </c>
      <c r="BC12" s="14">
        <v>6.300000000000004</v>
      </c>
      <c r="BD12" s="14">
        <v>6.4</v>
      </c>
      <c r="BE12" s="19">
        <v>6.5</v>
      </c>
      <c r="BF12" s="19">
        <v>6.6</v>
      </c>
      <c r="BG12" s="19">
        <v>6.699999999999999</v>
      </c>
      <c r="BH12" s="19">
        <v>6.799999999999999</v>
      </c>
      <c r="BI12" s="19">
        <v>6.899999999999999</v>
      </c>
      <c r="BJ12" s="20">
        <v>6.999999999999998</v>
      </c>
      <c r="BK12" s="14">
        <v>7.099999999999998</v>
      </c>
      <c r="BL12" s="14">
        <v>7.1999999999999975</v>
      </c>
      <c r="BM12" s="14">
        <v>7.299999999999997</v>
      </c>
      <c r="BN12" s="14">
        <v>7.399999999999997</v>
      </c>
      <c r="BO12" s="14">
        <v>7.4999999999999964</v>
      </c>
      <c r="BP12" s="14">
        <v>7.599999999999996</v>
      </c>
      <c r="BQ12" s="14">
        <v>7.699999999999996</v>
      </c>
      <c r="BR12" s="14">
        <v>7.799999999999995</v>
      </c>
      <c r="BS12" s="14">
        <v>7.899999999999995</v>
      </c>
      <c r="BT12" s="14">
        <v>7.999999999999995</v>
      </c>
    </row>
    <row r="13" spans="1:72" ht="12.75">
      <c r="A13" s="13" t="s">
        <v>7</v>
      </c>
      <c r="B13" s="14">
        <f>B12-(2^(-2))*(-B12^3+15*B12^2-64*B12+70)/(-3*B12^2+30*B12-64)</f>
        <v>1.135135135135135</v>
      </c>
      <c r="C13" s="14">
        <f>C12-(2^(-2))*(-C12^3+15*C12^2-64*C12+70)/(-3*C12^2+30*C12-64)</f>
        <v>1.2185316199826741</v>
      </c>
      <c r="D13" s="14">
        <f>D12-(2^(-2))*(-D12^3+15*D12^2-64*D12+70)/(-3*D12^2+30*D12-64)</f>
        <v>1.3011138613861388</v>
      </c>
      <c r="E13" s="14">
        <f>E12-(2^(-2))*(-E12^3+15*E12^2-64*E12+70)/(-3*E12^2+30*E12-64)</f>
        <v>1.3827485866311942</v>
      </c>
      <c r="F13" s="14">
        <f>F12-(2^(-2))*(-F12^3+15*F12^2-64*F12+70)/(-3*F12^2+30*F12-64)</f>
        <v>1.4632711621233863</v>
      </c>
      <c r="G13" s="14">
        <f>G12-(2^(-2))*(-G12^3+15*G12^2-64*G12+70)/(-3*G12^2+30*G12-64)</f>
        <v>1.54247572815534</v>
      </c>
      <c r="H13" s="14">
        <f>H12-(2^(-2))*(-H12^3+15*H12^2-64*H12+70)/(-3*H12^2+30*H12-64)</f>
        <v>1.6201013513513518</v>
      </c>
      <c r="I13" s="14">
        <f>I12-(2^(-2))*(-I12^3+15*I12^2-64*I12+70)/(-3*I12^2+30*I12-64)</f>
        <v>1.6958121827411172</v>
      </c>
      <c r="J13" s="14">
        <f>J12-(2^(-2))*(-J12^3+15*J12^2-64*J12+70)/(-3*J12^2+30*J12-64)</f>
        <v>1.7691683569979721</v>
      </c>
      <c r="K13" s="14">
        <f>K12-(2^(-2))*(-K12^3+15*K12^2-64*K12+70)/(-3*K12^2+30*K12-64)</f>
        <v>1.8395821648906343</v>
      </c>
      <c r="L13" s="14">
        <f>L12-(2^(-2))*(-L12^3+15*L12^2-64*L12+70)/(-3*L12^2+30*L12-64)</f>
        <v>1.9062500000000007</v>
      </c>
      <c r="M13" s="14">
        <f>M12-(2^(-2))*(-M12^3+15*M12^2-64*M12+70)/(-3*M12^2+30*M12-64)</f>
        <v>1.9680428671820105</v>
      </c>
      <c r="N13" s="14">
        <f>N12-(2^(-2))*(-N12^3+15*N12^2-64*N12+70)/(-3*N12^2+30*N12-64)</f>
        <v>2.0233226837060707</v>
      </c>
      <c r="O13" s="14">
        <f>O12-(2^(-2))*(-O12^3+15*O12^2-64*O12+70)/(-3*O12^2+30*O12-64)</f>
        <v>2.06961821527139</v>
      </c>
      <c r="P13" s="15">
        <f>P12-(2^(-2))*(-P12^3+15*P12^2-64*P12+70)/(-3*P12^2+30*P12-64)</f>
        <v>2.1030172413793102</v>
      </c>
      <c r="Q13" s="14">
        <f>Q12-(2^(-2))*(-Q12^3+15*Q12^2-64*Q12+70)/(-3*Q12^2+30*Q12-64)</f>
        <v>2.116935483870967</v>
      </c>
      <c r="R13" s="14">
        <f>R12-(2^(-2))*(-R12^3+15*R12^2-64*R12+70)/(-3*R12^2+30*R12-64)</f>
        <v>2.0993630573248407</v>
      </c>
      <c r="S13" s="14">
        <f>S12-(2^(-2))*(-S12^3+15*S12^2-64*S12+70)/(-3*S12^2+30*S12-64)</f>
        <v>2.0258213552361384</v>
      </c>
      <c r="T13" s="14">
        <f>T12-(2^(-2))*(-T12^3+15*T12^2-64*T12+70)/(-3*T12^2+30*T12-64)</f>
        <v>1.8374999999999961</v>
      </c>
      <c r="U13" s="14">
        <f>U12-(2^(-2))*(-U12^3+15*U12^2-64*U12+70)/(-3*U12^2+30*U12-64)</f>
        <v>1.3485426008968393</v>
      </c>
      <c r="V13" s="15">
        <f>V12-(2^(-2))*(-V12^3+15*V12^2-64*V12+70)/(-3*V12^2+30*V12-64)</f>
        <v>-0.5000000000000941</v>
      </c>
      <c r="W13" s="17">
        <f>W12-(2^(-2))*(-W12^3+15*W12^2-64*W12+70)/(-3*W12^2+30*W12-64)</f>
        <v>23.74852941176277</v>
      </c>
      <c r="X13" s="17">
        <f>X12-(2^(-2))*(-X12^3+15*X12^2-64*X12+70)/(-3*X12^2+30*X12-64)</f>
        <v>5.928124999999968</v>
      </c>
      <c r="Y13" s="17">
        <f>Y12-(2^(-2))*(-Y12^3+15*Y12^2-64*Y12+70)/(-3*Y12^2+30*Y12-64)</f>
        <v>4.779291845493557</v>
      </c>
      <c r="Z13" s="17">
        <f>Z12-(2^(-2))*(-Z12^3+15*Z12^2-64*Z12+70)/(-3*Z12^2+30*Z12-64)</f>
        <v>4.416867469879511</v>
      </c>
      <c r="AA13" s="17">
        <f>AA12-(2^(-2))*(-AA12^3+15*AA12^2-64*AA12+70)/(-3*AA12^2+30*AA12-64)</f>
        <v>4.272058823529409</v>
      </c>
      <c r="AB13" s="14">
        <f>AB12-(2^(-2))*(-AB12^3+15*AB12^2-64*AB12+70)/(-3*AB12^2+30*AB12-64)</f>
        <v>4.217968749999999</v>
      </c>
      <c r="AC13" s="15">
        <f>AC12-(2^(-2))*(-AC12^3+15*AC12^2-64*AC12+70)/(-3*AC12^2+30*AC12-64)</f>
        <v>4.210244519392918</v>
      </c>
      <c r="AD13" s="14">
        <f>AD12-(2^(-2))*(-AD12^3+15*AD12^2-64*AD12+70)/(-3*AD12^2+30*AD12-64)</f>
        <v>4.229341317365271</v>
      </c>
      <c r="AE13" s="14">
        <f>AE12-(2^(-2))*(-AE12^3+15*AE12^2-64*AE12+70)/(-3*AE12^2+30*AE12-64)</f>
        <v>4.265298507462688</v>
      </c>
      <c r="AF13" s="14">
        <f>AF12-(2^(-2))*(-AF12^3+15*AF12^2-64*AF12+70)/(-3*AF12^2+30*AF12-64)</f>
        <v>4.312500000000002</v>
      </c>
      <c r="AG13" s="14">
        <f>AG12-(2^(-2))*(-AG12^3+15*AG12^2-64*AG12+70)/(-3*AG12^2+30*AG12-64)</f>
        <v>4.367532088681449</v>
      </c>
      <c r="AH13" s="14">
        <f>AH12-(2^(-2))*(-AH12^3+15*AH12^2-64*AH12+70)/(-3*AH12^2+30*AH12-64)</f>
        <v>4.428193832599121</v>
      </c>
      <c r="AI13" s="14">
        <f>AI12-(2^(-2))*(-AI12^3+15*AI12^2-64*AI12+70)/(-3*AI12^2+30*AI12-64)</f>
        <v>4.4929958027282275</v>
      </c>
      <c r="AJ13" s="14">
        <f>AJ12-(2^(-2))*(-AJ12^3+15*AJ12^2-64*AJ12+70)/(-3*AJ12^2+30*AJ12-64)</f>
        <v>4.560887096774196</v>
      </c>
      <c r="AK13" s="14">
        <f>AK12-(2^(-2))*(-AK12^3+15*AK12^2-64*AK12+70)/(-3*AK12^2+30*AK12-64)</f>
        <v>4.631097560975613</v>
      </c>
      <c r="AL13" s="14">
        <f>AL12-(2^(-2))*(-AL12^3+15*AL12^2-64*AL12+70)/(-3*AL12^2+30*AL12-64)</f>
        <v>4.70304182509506</v>
      </c>
      <c r="AM13" s="14">
        <f>AM12-(2^(-2))*(-AM12^3+15*AM12^2-64*AM12+70)/(-3*AM12^2+30*AM12-64)</f>
        <v>4.776258154706433</v>
      </c>
      <c r="AN13" s="14">
        <f>AN12-(2^(-2))*(-AN12^3+15*AN12^2-64*AN12+70)/(-3*AN12^2+30*AN12-64)</f>
        <v>4.850367647058826</v>
      </c>
      <c r="AO13" s="14">
        <f>AO12-(2^(-2))*(-AO12^3+15*AO12^2-64*AO12+70)/(-3*AO12^2+30*AO12-64)</f>
        <v>4.9250455788514165</v>
      </c>
      <c r="AP13" s="14">
        <f>AP12-(2^(-2))*(-AP12^3+15*AP12^2-64*AP12+70)/(-3*AP12^2+30*AP12-64)</f>
        <v>5.0000000000000036</v>
      </c>
      <c r="AQ13" s="14">
        <f>AQ12-(2^(-2))*(-AQ12^3+15*AQ12^2-64*AQ12+70)/(-3*AQ12^2+30*AQ12-64)</f>
        <v>5.074954421148589</v>
      </c>
      <c r="AR13" s="14">
        <f>AR12-(2^(-2))*(-AR12^3+15*AR12^2-64*AR12+70)/(-3*AR12^2+30*AR12-64)</f>
        <v>5.149632352941179</v>
      </c>
      <c r="AS13" s="14">
        <f>AS12-(2^(-2))*(-AS12^3+15*AS12^2-64*AS12+70)/(-3*AS12^2+30*AS12-64)</f>
        <v>5.2237418452935716</v>
      </c>
      <c r="AT13" s="14">
        <f>AT12-(2^(-2))*(-AT12^3+15*AT12^2-64*AT12+70)/(-3*AT12^2+30*AT12-64)</f>
        <v>5.296958174904945</v>
      </c>
      <c r="AU13" s="14">
        <f>AU12-(2^(-2))*(-AU12^3+15*AU12^2-64*AU12+70)/(-3*AU12^2+30*AU12-64)</f>
        <v>5.368902439024394</v>
      </c>
      <c r="AV13" s="14">
        <f>AV12-(2^(-2))*(-AV12^3+15*AV12^2-64*AV12+70)/(-3*AV12^2+30*AV12-64)</f>
        <v>5.439112903225809</v>
      </c>
      <c r="AW13" s="14">
        <f>AW12-(2^(-2))*(-AW12^3+15*AW12^2-64*AW12+70)/(-3*AW12^2+30*AW12-64)</f>
        <v>5.507004197271777</v>
      </c>
      <c r="AX13" s="14">
        <f>AX12-(2^(-2))*(-AX12^3+15*AX12^2-64*AX12+70)/(-3*AX12^2+30*AX12-64)</f>
        <v>5.571806167400882</v>
      </c>
      <c r="AY13" s="14">
        <f>AY12-(2^(-2))*(-AY12^3+15*AY12^2-64*AY12+70)/(-3*AY12^2+30*AY12-64)</f>
        <v>5.632467911318557</v>
      </c>
      <c r="AZ13" s="14">
        <f>AZ12-(2^(-2))*(-AZ12^3+15*AZ12^2-64*AZ12+70)/(-3*AZ12^2+30*AZ12-64)</f>
        <v>5.687499999999998</v>
      </c>
      <c r="BA13" s="14">
        <f>BA12-(2^(-2))*(-BA12^3+15*BA12^2-64*BA12+70)/(-3*BA12^2+30*BA12-64)</f>
        <v>5.734701492537318</v>
      </c>
      <c r="BB13" s="14">
        <f>BB12-(2^(-2))*(-BB12^3+15*BB12^2-64*BB12+70)/(-3*BB12^2+30*BB12-64)</f>
        <v>5.770658682634735</v>
      </c>
      <c r="BC13" s="14">
        <f>BC12-(2^(-2))*(-BC12^3+15*BC12^2-64*BC12+70)/(-3*BC12^2+30*BC12-64)</f>
        <v>5.78975548060708</v>
      </c>
      <c r="BD13" s="14">
        <f>BD12-(2^(-2))*(-BD12^3+15*BD12^2-64*BD12+70)/(-3*BD12^2+30*BD12-64)</f>
        <v>5.7820312499999975</v>
      </c>
      <c r="BE13" s="19">
        <f>BE12-(2^(-2))*(-BE12^3+15*BE12^2-64*BE12+70)/(-3*BE12^2+30*BE12-64)</f>
        <v>5.727941176470588</v>
      </c>
      <c r="BF13" s="19">
        <f>BF12-(2^(-2))*(-BF12^3+15*BF12^2-64*BF12+70)/(-3*BF12^2+30*BF12-64)</f>
        <v>5.583132530120487</v>
      </c>
      <c r="BG13" s="19">
        <f>BG12-(2^(-2))*(-BG12^3+15*BG12^2-64*BG12+70)/(-3*BG12^2+30*BG12-64)</f>
        <v>5.220708154506424</v>
      </c>
      <c r="BH13" s="19">
        <f>BH12-(2^(-2))*(-BH12^3+15*BH12^2-64*BH12+70)/(-3*BH12^2+30*BH12-64)</f>
        <v>4.071874999999998</v>
      </c>
      <c r="BI13" s="19">
        <f>BI12-(2^(-2))*(-BI12^3+15*BI12^2-64*BI12+70)/(-3*BI12^2+30*BI12-64)</f>
        <v>-13.748529411762686</v>
      </c>
      <c r="BJ13" s="15">
        <f>BJ12-(2^(-2))*(-BJ12^3+15*BJ12^2-64*BJ12+70)/(-3*BJ12^2+30*BJ12-64)</f>
        <v>10.500000000000083</v>
      </c>
      <c r="BK13" s="14">
        <f>BK12-(2^(-2))*(-BK12^3+15*BK12^2-64*BK12+70)/(-3*BK12^2+30*BK12-64)</f>
        <v>8.651457399103164</v>
      </c>
      <c r="BL13" s="14">
        <f>BL12-(2^(-2))*(-BL12^3+15*BL12^2-64*BL12+70)/(-3*BL12^2+30*BL12-64)</f>
        <v>8.162500000000012</v>
      </c>
      <c r="BM13" s="14">
        <f>BM12-(2^(-2))*(-BM12^3+15*BM12^2-64*BM12+70)/(-3*BM12^2+30*BM12-64)</f>
        <v>7.974178644763864</v>
      </c>
      <c r="BN13" s="14">
        <f>BN12-(2^(-2))*(-BN12^3+15*BN12^2-64*BN12+70)/(-3*BN12^2+30*BN12-64)</f>
        <v>7.9006369426751615</v>
      </c>
      <c r="BO13" s="14">
        <f>BO12-(2^(-2))*(-BO12^3+15*BO12^2-64*BO12+70)/(-3*BO12^2+30*BO12-64)</f>
        <v>7.883064516129029</v>
      </c>
      <c r="BP13" s="14">
        <f>BP12-(2^(-2))*(-BP12^3+15*BP12^2-64*BP12+70)/(-3*BP12^2+30*BP12-64)</f>
        <v>7.8969827586206875</v>
      </c>
      <c r="BQ13" s="14">
        <f>BQ12-(2^(-2))*(-BQ12^3+15*BQ12^2-64*BQ12+70)/(-3*BQ12^2+30*BQ12-64)</f>
        <v>7.93038178472861</v>
      </c>
      <c r="BR13" s="14">
        <f>BR12-(2^(-2))*(-BR12^3+15*BR12^2-64*BR12+70)/(-3*BR12^2+30*BR12-64)</f>
        <v>7.976677316293927</v>
      </c>
      <c r="BS13" s="14">
        <f>BS12-(2^(-2))*(-BS12^3+15*BS12^2-64*BS12+70)/(-3*BS12^2+30*BS12-64)</f>
        <v>8.031957132817986</v>
      </c>
      <c r="BT13" s="14">
        <f>BT12-(2^(-2))*(-BT12^3+15*BT12^2-64*BT12+70)/(-3*BT12^2+30*BT12-64)</f>
        <v>8.093749999999996</v>
      </c>
    </row>
    <row r="14" spans="1:72" ht="12.75">
      <c r="A14" s="13" t="s">
        <v>8</v>
      </c>
      <c r="B14" s="14">
        <f>B13-(2^(-2))*(-B13^3+15*B13^2-64*B13+70)/(-3*B13^2+30*B13-64)</f>
        <v>1.2476460538485252</v>
      </c>
      <c r="C14" s="14">
        <f>C13-(2^(-2))*(-C13^3+15*C13^2-64*C13+70)/(-3*C13^2+30*C13-64)</f>
        <v>1.3163180600066615</v>
      </c>
      <c r="D14" s="14">
        <f>D13-(2^(-2))*(-D13^3+15*D13^2-64*D13+70)/(-3*D13^2+30*D13-64)</f>
        <v>1.383651961207549</v>
      </c>
      <c r="E14" s="14">
        <f>E13-(2^(-2))*(-E13^3+15*E13^2-64*E13+70)/(-3*E13^2+30*E13-64)</f>
        <v>1.4494675993700883</v>
      </c>
      <c r="F14" s="14">
        <f>F13-(2^(-2))*(-F13^3+15*F13^2-64*F13+70)/(-3*F13^2+30*F13-64)</f>
        <v>1.5135530733454086</v>
      </c>
      <c r="G14" s="14">
        <f>G13-(2^(-2))*(-G13^3+15*G13^2-64*G13+70)/(-3*G13^2+30*G13-64)</f>
        <v>1.5756581808602923</v>
      </c>
      <c r="H14" s="14">
        <f>H13-(2^(-2))*(-H13^3+15*H13^2-64*H13+70)/(-3*H13^2+30*H13-64)</f>
        <v>1.6354864275577445</v>
      </c>
      <c r="I14" s="14">
        <f>I13-(2^(-2))*(-I13^3+15*I13^2-64*I13+70)/(-3*I13^2+30*I13-64)</f>
        <v>1.6926852961050378</v>
      </c>
      <c r="J14" s="14">
        <f>J13-(2^(-2))*(-J13^3+15*J13^2-64*J13+70)/(-3*J13^2+30*J13-64)</f>
        <v>1.7468343529702992</v>
      </c>
      <c r="K14" s="14">
        <f>K13-(2^(-2))*(-K13^3+15*K13^2-64*K13+70)/(-3*K13^2+30*K13-64)</f>
        <v>1.7974304606100602</v>
      </c>
      <c r="L14" s="14">
        <f>L13-(2^(-2))*(-L13^3+15*L13^2-64*L13+70)/(-3*L13^2+30*L13-64)</f>
        <v>1.8438684429957557</v>
      </c>
      <c r="M14" s="14">
        <f>M13-(2^(-2))*(-M13^3+15*M13^2-64*M13+70)/(-3*M13^2+30*M13-64)</f>
        <v>1.8854127949978157</v>
      </c>
      <c r="N14" s="14">
        <f>N13-(2^(-2))*(-N13^3+15*N13^2-64*N13+70)/(-3*N13^2+30*N13-64)</f>
        <v>1.9211478631095404</v>
      </c>
      <c r="O14" s="14">
        <f>O13-(2^(-2))*(-O13^3+15*O13^2-64*O13+70)/(-3*O13^2+30*O13-64)</f>
        <v>1.94987004183024</v>
      </c>
      <c r="P14" s="15">
        <f>P13-(2^(-2))*(-P13^3+15*P13^2-64*P13+70)/(-3*P13^2+30*P13-64)</f>
        <v>1.9698160137625127</v>
      </c>
      <c r="Q14" s="14">
        <f>Q13-(2^(-2))*(-Q13^3+15*Q13^2-64*Q13+70)/(-3*Q13^2+30*Q13-64)</f>
        <v>1.9779178358271048</v>
      </c>
      <c r="R14" s="14">
        <f>R13-(2^(-2))*(-R13^3+15*R13^2-64*R13+70)/(-3*R13^2+30*R13-64)</f>
        <v>1.9676678021466636</v>
      </c>
      <c r="S14" s="14">
        <f>S13-(2^(-2))*(-S13^3+15*S13^2-64*S13+70)/(-3*S13^2+30*S13-64)</f>
        <v>1.9227276239106774</v>
      </c>
      <c r="T14" s="14">
        <f>T13-(2^(-2))*(-T13^3+15*T13^2-64*T13+70)/(-3*T13^2+30*T13-64)</f>
        <v>1.7959558989780202</v>
      </c>
      <c r="U14" s="14">
        <f>U13-(2^(-2))*(-U13^3+15*U13^2-64*U13+70)/(-3*U13^2+30*U13-64)</f>
        <v>1.4219868669120368</v>
      </c>
      <c r="V14" s="15">
        <f>V13-(2^(-2))*(-V13^3+15*V13^2-64*V13+70)/(-3*V13^2+30*V13-64)</f>
        <v>-0.16810344827594564</v>
      </c>
      <c r="W14" s="17">
        <f>W13-(2^(-2))*(-W13^3+15*W13^2-64*W13+70)/(-3*W13^2+30*W13-64)</f>
        <v>22.219090702630144</v>
      </c>
      <c r="X14" s="17">
        <f>X13-(2^(-2))*(-X13^3+15*X13^2-64*X13+70)/(-3*X13^2+30*X13-64)</f>
        <v>5.648593434879293</v>
      </c>
      <c r="Y14" s="17">
        <f>Y13-(2^(-2))*(-Y13^3+15*Y13^2-64*Y13+70)/(-3*Y13^2+30*Y13-64)</f>
        <v>4.8349641527007385</v>
      </c>
      <c r="Z14" s="17">
        <f>Z13-(2^(-2))*(-Z13^3+15*Z13^2-64*Z13+70)/(-3*Z13^2+30*Z13-64)</f>
        <v>4.572585123955976</v>
      </c>
      <c r="AA14" s="17">
        <f>AA13-(2^(-2))*(-AA13^3+15*AA13^2-64*AA13+70)/(-3*AA13^2+30*AA13-64)</f>
        <v>4.474539459498642</v>
      </c>
      <c r="AB14" s="14">
        <f>AB13-(2^(-2))*(-AB13^3+15*AB13^2-64*AB13+70)/(-3*AB13^2+30*AB13-64)</f>
        <v>4.439567910994956</v>
      </c>
      <c r="AC14" s="15">
        <f>AC13-(2^(-2))*(-AC13^3+15*AC13^2-64*AC13+70)/(-3*AC13^2+30*AC13-64)</f>
        <v>4.4346627380329995</v>
      </c>
      <c r="AD14" s="14">
        <f>AD13-(2^(-2))*(-AD13^3+15*AD13^2-64*AD13+70)/(-3*AD13^2+30*AD13-64)</f>
        <v>4.44683203006134</v>
      </c>
      <c r="AE14" s="14">
        <f>AE13-(2^(-2))*(-AE13^3+15*AE13^2-64*AE13+70)/(-3*AE13^2+30*AE13-64)</f>
        <v>4.470112189882338</v>
      </c>
      <c r="AF14" s="14">
        <f>AF13-(2^(-2))*(-AF13^3+15*AF13^2-64*AF13+70)/(-3*AF13^2+30*AF13-64)</f>
        <v>4.501331278026908</v>
      </c>
      <c r="AG14" s="14">
        <f>AG13-(2^(-2))*(-AG13^3+15*AG13^2-64*AG13+70)/(-3*AG13^2+30*AG13-64)</f>
        <v>4.538557142072292</v>
      </c>
      <c r="AH14" s="14">
        <f>AH13-(2^(-2))*(-AH13^3+15*AH13^2-64*AH13+70)/(-3*AH13^2+30*AH13-64)</f>
        <v>4.58047549446275</v>
      </c>
      <c r="AI14" s="14">
        <f>AI13-(2^(-2))*(-AI13^3+15*AI13^2-64*AI13+70)/(-3*AI13^2+30*AI13-64)</f>
        <v>4.626117421767974</v>
      </c>
      <c r="AJ14" s="14">
        <f>AJ13-(2^(-2))*(-AJ13^3+15*AJ13^2-64*AJ13+70)/(-3*AJ13^2+30*AJ13-64)</f>
        <v>4.674727573251508</v>
      </c>
      <c r="AK14" s="14">
        <f>AK13-(2^(-2))*(-AK13^3+15*AK13^2-64*AK13+70)/(-3*AK13^2+30*AK13-64)</f>
        <v>4.725693111876894</v>
      </c>
      <c r="AL14" s="14">
        <f>AL13-(2^(-2))*(-AL13^3+15*AL13^2-64*AL13+70)/(-3*AL13^2+30*AL13-64)</f>
        <v>4.778501020188557</v>
      </c>
      <c r="AM14" s="14">
        <f>AM13-(2^(-2))*(-AM13^3+15*AM13^2-64*AM13+70)/(-3*AM13^2+30*AM13-64)</f>
        <v>4.832709781760496</v>
      </c>
      <c r="AN14" s="14">
        <f>AN13-(2^(-2))*(-AN13^3+15*AN13^2-64*AN13+70)/(-3*AN13^2+30*AN13-64)</f>
        <v>4.887928954746524</v>
      </c>
      <c r="AO14" s="14">
        <f>AO13-(2^(-2))*(-AO13^3+15*AO13^2-64*AO13+70)/(-3*AO13^2+30*AO13-64)</f>
        <v>4.94380335470878</v>
      </c>
      <c r="AP14" s="14">
        <f>AP13-(2^(-2))*(-AP13^3+15*AP13^2-64*AP13+70)/(-3*AP13^2+30*AP13-64)</f>
        <v>5.0000000000000036</v>
      </c>
      <c r="AQ14" s="14">
        <f>AQ13-(2^(-2))*(-AQ13^3+15*AQ13^2-64*AQ13+70)/(-3*AQ13^2+30*AQ13-64)</f>
        <v>5.056196645291223</v>
      </c>
      <c r="AR14" s="14">
        <f>AR13-(2^(-2))*(-AR13^3+15*AR13^2-64*AR13+70)/(-3*AR13^2+30*AR13-64)</f>
        <v>5.1120710452534786</v>
      </c>
      <c r="AS14" s="14">
        <f>AS13-(2^(-2))*(-AS13^3+15*AS13^2-64*AS13+70)/(-3*AS13^2+30*AS13-64)</f>
        <v>5.167290218239507</v>
      </c>
      <c r="AT14" s="14">
        <f>AT13-(2^(-2))*(-AT13^3+15*AT13^2-64*AT13+70)/(-3*AT13^2+30*AT13-64)</f>
        <v>5.221498979811445</v>
      </c>
      <c r="AU14" s="14">
        <f>AU13-(2^(-2))*(-AU13^3+15*AU13^2-64*AU13+70)/(-3*AU13^2+30*AU13-64)</f>
        <v>5.27430688812311</v>
      </c>
      <c r="AV14" s="14">
        <f>AV13-(2^(-2))*(-AV13^3+15*AV13^2-64*AV13+70)/(-3*AV13^2+30*AV13-64)</f>
        <v>5.325272426748495</v>
      </c>
      <c r="AW14" s="14">
        <f>AW13-(2^(-2))*(-AW13^3+15*AW13^2-64*AW13+70)/(-3*AW13^2+30*AW13-64)</f>
        <v>5.373882578232028</v>
      </c>
      <c r="AX14" s="14">
        <f>AX13-(2^(-2))*(-AX13^3+15*AX13^2-64*AX13+70)/(-3*AX13^2+30*AX13-64)</f>
        <v>5.419524505537253</v>
      </c>
      <c r="AY14" s="14">
        <f>AY13-(2^(-2))*(-AY13^3+15*AY13^2-64*AY13+70)/(-3*AY13^2+30*AY13-64)</f>
        <v>5.461442857927713</v>
      </c>
      <c r="AZ14" s="14">
        <f>AZ13-(2^(-2))*(-AZ13^3+15*AZ13^2-64*AZ13+70)/(-3*AZ13^2+30*AZ13-64)</f>
        <v>5.498668721973094</v>
      </c>
      <c r="BA14" s="14">
        <f>BA13-(2^(-2))*(-BA13^3+15*BA13^2-64*BA13+70)/(-3*BA13^2+30*BA13-64)</f>
        <v>5.529887810117665</v>
      </c>
      <c r="BB14" s="14">
        <f>BB13-(2^(-2))*(-BB13^3+15*BB13^2-64*BB13+70)/(-3*BB13^2+30*BB13-64)</f>
        <v>5.553167969938662</v>
      </c>
      <c r="BC14" s="14">
        <f>BC13-(2^(-2))*(-BC13^3+15*BC13^2-64*BC13+70)/(-3*BC13^2+30*BC13-64)</f>
        <v>5.565337261967</v>
      </c>
      <c r="BD14" s="14">
        <f>BD13-(2^(-2))*(-BD13^3+15*BD13^2-64*BD13+70)/(-3*BD13^2+30*BD13-64)</f>
        <v>5.560432089005041</v>
      </c>
      <c r="BE14" s="19">
        <f>BE13-(2^(-2))*(-BE13^3+15*BE13^2-64*BE13+70)/(-3*BE13^2+30*BE13-64)</f>
        <v>5.5254605405013555</v>
      </c>
      <c r="BF14" s="19">
        <f>BF13-(2^(-2))*(-BF13^3+15*BF13^2-64*BF13+70)/(-3*BF13^2+30*BF13-64)</f>
        <v>5.42741487604402</v>
      </c>
      <c r="BG14" s="19">
        <f>BG13-(2^(-2))*(-BG13^3+15*BG13^2-64*BG13+70)/(-3*BG13^2+30*BG13-64)</f>
        <v>5.165035847299247</v>
      </c>
      <c r="BH14" s="19">
        <f>BH13-(2^(-2))*(-BH13^3+15*BH13^2-64*BH13+70)/(-3*BH13^2+30*BH13-64)</f>
        <v>4.351406565120685</v>
      </c>
      <c r="BI14" s="19">
        <f>BI13-(2^(-2))*(-BI13^3+15*BI13^2-64*BI13+70)/(-3*BI13^2+30*BI13-64)</f>
        <v>-12.219090702630067</v>
      </c>
      <c r="BJ14" s="15">
        <f>BJ13-(2^(-2))*(-BJ13^3+15*BJ13^2-64*BJ13+70)/(-3*BJ13^2+30*BJ13-64)</f>
        <v>10.168103448275936</v>
      </c>
      <c r="BK14" s="14">
        <f>BK13-(2^(-2))*(-BK13^3+15*BK13^2-64*BK13+70)/(-3*BK13^2+30*BK13-64)</f>
        <v>8.578013133087964</v>
      </c>
      <c r="BL14" s="14">
        <f>BL13-(2^(-2))*(-BL13^3+15*BL13^2-64*BL13+70)/(-3*BL13^2+30*BL13-64)</f>
        <v>8.204044101021987</v>
      </c>
      <c r="BM14" s="14">
        <f>BM13-(2^(-2))*(-BM13^3+15*BM13^2-64*BM13+70)/(-3*BM13^2+30*BM13-64)</f>
        <v>8.077272376089322</v>
      </c>
      <c r="BN14" s="14">
        <f>BN13-(2^(-2))*(-BN13^3+15*BN13^2-64*BN13+70)/(-3*BN13^2+30*BN13-64)</f>
        <v>8.03233219785334</v>
      </c>
      <c r="BO14" s="14">
        <f>BO13-(2^(-2))*(-BO13^3+15*BO13^2-64*BO13+70)/(-3*BO13^2+30*BO13-64)</f>
        <v>8.022082164172893</v>
      </c>
      <c r="BP14" s="14">
        <f>BP13-(2^(-2))*(-BP13^3+15*BP13^2-64*BP13+70)/(-3*BP13^2+30*BP13-64)</f>
        <v>8.030183986237487</v>
      </c>
      <c r="BQ14" s="14">
        <f>BQ13-(2^(-2))*(-BQ13^3+15*BQ13^2-64*BQ13+70)/(-3*BQ13^2+30*BQ13-64)</f>
        <v>8.05012995816976</v>
      </c>
      <c r="BR14" s="14">
        <f>BR13-(2^(-2))*(-BR13^3+15*BR13^2-64*BR13+70)/(-3*BR13^2+30*BR13-64)</f>
        <v>8.078852136890458</v>
      </c>
      <c r="BS14" s="14">
        <f>BS13-(2^(-2))*(-BS13^3+15*BS13^2-64*BS13+70)/(-3*BS13^2+30*BS13-64)</f>
        <v>8.114587205002183</v>
      </c>
      <c r="BT14" s="14">
        <f>BT13-(2^(-2))*(-BT13^3+15*BT13^2-64*BT13+70)/(-3*BT13^2+30*BT13-64)</f>
        <v>8.156131557004242</v>
      </c>
    </row>
    <row r="15" spans="1:72" ht="12.75">
      <c r="A15" s="13" t="s">
        <v>9</v>
      </c>
      <c r="B15" s="14">
        <f>B14-(2^(-1))*(-B14^3+15*B14^2-64*B14+70)/(-3*B14^2+30*B14-64)</f>
        <v>1.432628021048131</v>
      </c>
      <c r="C15" s="14">
        <f>C14-(2^(-1))*(-C14^3+15*C14^2-64*C14+70)/(-3*C14^2+30*C14-64)</f>
        <v>1.4756201993191356</v>
      </c>
      <c r="D15" s="14">
        <f>D14-(2^(-1))*(-D14^3+15*D14^2-64*D14+70)/(-3*D14^2+30*D14-64)</f>
        <v>1.5167307939968102</v>
      </c>
      <c r="E15" s="14">
        <f>E14-(2^(-1))*(-E14^3+15*E14^2-64*E14+70)/(-3*E14^2+30*E14-64)</f>
        <v>1.5557949077022433</v>
      </c>
      <c r="F15" s="14">
        <f>F14-(2^(-1))*(-F14^3+15*F14^2-64*F14+70)/(-3*F14^2+30*F14-64)</f>
        <v>1.5926378258344362</v>
      </c>
      <c r="G15" s="14">
        <f>G14-(2^(-1))*(-G14^3+15*G14^2-64*G14+70)/(-3*G14^2+30*G14-64)</f>
        <v>1.6270775783074898</v>
      </c>
      <c r="H15" s="14">
        <f>H14-(2^(-1))*(-H14^3+15*H14^2-64*H14+70)/(-3*H14^2+30*H14-64)</f>
        <v>1.6589291157384471</v>
      </c>
      <c r="I15" s="14">
        <f>I14-(2^(-1))*(-I14^3+15*I14^2-64*I14+70)/(-3*I14^2+30*I14-64)</f>
        <v>1.6880105229023288</v>
      </c>
      <c r="J15" s="14">
        <f>J14-(2^(-1))*(-J14^3+15*J14^2-64*J14+70)/(-3*J14^2+30*J14-64)</f>
        <v>1.714151550652668</v>
      </c>
      <c r="K15" s="14">
        <f>K14-(2^(-1))*(-K14^3+15*K14^2-64*K14+70)/(-3*K14^2+30*K14-64)</f>
        <v>1.7372042851404663</v>
      </c>
      <c r="L15" s="14">
        <f>L14-(2^(-1))*(-L14^3+15*L14^2-64*L14+70)/(-3*L14^2+30*L14-64)</f>
        <v>1.757054673633104</v>
      </c>
      <c r="M15" s="14">
        <f>M14-(2^(-1))*(-M14^3+15*M14^2-64*M14+70)/(-3*M14^2+30*M14-64)</f>
        <v>1.7736313074512342</v>
      </c>
      <c r="N15" s="14">
        <f>N14-(2^(-1))*(-N14^3+15*N14^2-64*N14+70)/(-3*N14^2+30*N14-64)</f>
        <v>1.7869031419206827</v>
      </c>
      <c r="O15" s="14">
        <f>O14-(2^(-1))*(-O14^3+15*O14^2-64*O14+70)/(-3*O14^2+30*O14-64)</f>
        <v>1.7968477228510285</v>
      </c>
      <c r="P15" s="15">
        <f>P14-(2^(-1))*(-P14^3+15*P14^2-64*P14+70)/(-3*P14^2+30*P14-64)</f>
        <v>1.8033463506890564</v>
      </c>
      <c r="Q15" s="14">
        <f>Q14-(2^(-1))*(-Q14^3+15*Q14^2-64*Q14+70)/(-3*Q14^2+30*Q14-64)</f>
        <v>1.8058858209175668</v>
      </c>
      <c r="R15" s="14">
        <f>R14-(2^(-1))*(-R14^3+15*R14^2-64*R14+70)/(-3*R14^2+30*R14-64)</f>
        <v>1.802663143647798</v>
      </c>
      <c r="S15" s="14">
        <f>S14-(2^(-1))*(-S14^3+15*S14^2-64*S14+70)/(-3*S14^2+30*S14-64)</f>
        <v>1.7874673783917034</v>
      </c>
      <c r="T15" s="14">
        <f>T14-(2^(-1))*(-T14^3+15*T14^2-64*T14+70)/(-3*T14^2+30*T14-64)</f>
        <v>1.7365526916710456</v>
      </c>
      <c r="U15" s="14">
        <f>U14-(2^(-1))*(-U14^3+15*U14^2-64*U14+70)/(-3*U14^2+30*U14-64)</f>
        <v>1.5396269978439212</v>
      </c>
      <c r="V15" s="15">
        <f>V14-(2^(-1))*(-V14^3+15*V14^2-64*V14+70)/(-3*V14^2+30*V14-64)</f>
        <v>0.41912165476742486</v>
      </c>
      <c r="W15" s="17">
        <f>W14-(2^(-1))*(-W14^3+15*W14^2-64*W14+70)/(-3*W14^2+30*W14-64)</f>
        <v>19.42111168245767</v>
      </c>
      <c r="X15" s="17">
        <f>X14-(2^(-1))*(-X14^3+15*X14^2-64*X14+70)/(-3*X14^2+30*X14-64)</f>
        <v>5.296277965795147</v>
      </c>
      <c r="Y15" s="17">
        <f>Y14-(2^(-1))*(-Y14^3+15*Y14^2-64*Y14+70)/(-3*Y14^2+30*Y14-64)</f>
        <v>4.917893775770986</v>
      </c>
      <c r="Z15" s="17">
        <f>Z14-(2^(-1))*(-Z14^3+15*Z14^2-64*Z14+70)/(-3*Z14^2+30*Z14-64)</f>
        <v>4.793763095090552</v>
      </c>
      <c r="AA15" s="17">
        <f>AA14-(2^(-1))*(-AA14^3+15*AA14^2-64*AA14+70)/(-3*AA14^2+30*AA14-64)</f>
        <v>4.751533288865738</v>
      </c>
      <c r="AB15" s="14">
        <f>AB14-(2^(-1))*(-AB14^3+15*AB14^2-64*AB14+70)/(-3*AB14^2+30*AB14-64)</f>
        <v>4.7372851724408624</v>
      </c>
      <c r="AC15" s="15">
        <f>AC14-(2^(-1))*(-AC14^3+15*AC14^2-64*AC14+70)/(-3*AC14^2+30*AC14-64)</f>
        <v>4.735325796072525</v>
      </c>
      <c r="AD15" s="14">
        <f>AD14-(2^(-1))*(-AD14^3+15*AD14^2-64*AD14+70)/(-3*AD14^2+30*AD14-64)</f>
        <v>4.740204971806128</v>
      </c>
      <c r="AE15" s="14">
        <f>AE14-(2^(-1))*(-AE14^3+15*AE14^2-64*AE14+70)/(-3*AE14^2+30*AE14-64)</f>
        <v>4.749703417804088</v>
      </c>
      <c r="AF15" s="14">
        <f>AF14-(2^(-1))*(-AF14^3+15*AF14^2-64*AF14+70)/(-3*AF14^2+30*AF14-64)</f>
        <v>4.762758903733269</v>
      </c>
      <c r="AG15" s="14">
        <f>AG14-(2^(-1))*(-AG14^3+15*AG14^2-64*AG14+70)/(-3*AG14^2+30*AG14-64)</f>
        <v>4.7787615163916035</v>
      </c>
      <c r="AH15" s="14">
        <f>AH14-(2^(-1))*(-AH14^3+15*AH14^2-64*AH14+70)/(-3*AH14^2+30*AH14-64)</f>
        <v>4.797288613374603</v>
      </c>
      <c r="AI15" s="14">
        <f>AI14-(2^(-1))*(-AI14^3+15*AI14^2-64*AI14+70)/(-3*AI14^2+30*AI14-64)</f>
        <v>4.817998335374263</v>
      </c>
      <c r="AJ15" s="14">
        <f>AJ14-(2^(-1))*(-AJ14^3+15*AJ14^2-64*AJ14+70)/(-3*AJ14^2+30*AJ14-64)</f>
        <v>4.84058533787747</v>
      </c>
      <c r="AK15" s="14">
        <f>AK14-(2^(-1))*(-AK14^3+15*AK14^2-64*AK14+70)/(-3*AK14^2+30*AK14-64)</f>
        <v>4.864762233438629</v>
      </c>
      <c r="AL15" s="14">
        <f>AL14-(2^(-1))*(-AL14^3+15*AL14^2-64*AL14+70)/(-3*AL14^2+30*AL14-64)</f>
        <v>4.890251829900444</v>
      </c>
      <c r="AM15" s="14">
        <f>AM14-(2^(-1))*(-AM14^3+15*AM14^2-64*AM14+70)/(-3*AM14^2+30*AM14-64)</f>
        <v>4.916783781400589</v>
      </c>
      <c r="AN15" s="14">
        <f>AN14-(2^(-1))*(-AN14^3+15*AN14^2-64*AN14+70)/(-3*AN14^2+30*AN14-64)</f>
        <v>4.944092881145469</v>
      </c>
      <c r="AO15" s="14">
        <f>AO14-(2^(-1))*(-AO14^3+15*AO14^2-64*AO14+70)/(-3*AO14^2+30*AO14-64)</f>
        <v>4.971917825129847</v>
      </c>
      <c r="AP15" s="14">
        <f>AP14-(2^(-1))*(-AP14^3+15*AP14^2-64*AP14+70)/(-3*AP14^2+30*AP14-64)</f>
        <v>5.0000000000000036</v>
      </c>
      <c r="AQ15" s="14">
        <f>AQ14-(2^(-1))*(-AQ14^3+15*AQ14^2-64*AQ14+70)/(-3*AQ14^2+30*AQ14-64)</f>
        <v>5.028082174870153</v>
      </c>
      <c r="AR15" s="14">
        <f>AR14-(2^(-1))*(-AR14^3+15*AR14^2-64*AR14+70)/(-3*AR14^2+30*AR14-64)</f>
        <v>5.055907118854532</v>
      </c>
      <c r="AS15" s="14">
        <f>AS14-(2^(-1))*(-AS14^3+15*AS14^2-64*AS14+70)/(-3*AS14^2+30*AS14-64)</f>
        <v>5.083216218599411</v>
      </c>
      <c r="AT15" s="14">
        <f>AT14-(2^(-1))*(-AT14^3+15*AT14^2-64*AT14+70)/(-3*AT14^2+30*AT14-64)</f>
        <v>5.109748170099558</v>
      </c>
      <c r="AU15" s="14">
        <f>AU14-(2^(-1))*(-AU14^3+15*AU14^2-64*AU14+70)/(-3*AU14^2+30*AU14-64)</f>
        <v>5.135237766561371</v>
      </c>
      <c r="AV15" s="14">
        <f>AV14-(2^(-1))*(-AV14^3+15*AV14^2-64*AV14+70)/(-3*AV14^2+30*AV14-64)</f>
        <v>5.159414662122533</v>
      </c>
      <c r="AW15" s="14">
        <f>AW14-(2^(-1))*(-AW14^3+15*AW14^2-64*AW14+70)/(-3*AW14^2+30*AW14-64)</f>
        <v>5.182001664625738</v>
      </c>
      <c r="AX15" s="14">
        <f>AX14-(2^(-1))*(-AX14^3+15*AX14^2-64*AX14+70)/(-3*AX14^2+30*AX14-64)</f>
        <v>5.202711386625399</v>
      </c>
      <c r="AY15" s="14">
        <f>AY14-(2^(-1))*(-AY14^3+15*AY14^2-64*AY14+70)/(-3*AY14^2+30*AY14-64)</f>
        <v>5.221238483608399</v>
      </c>
      <c r="AZ15" s="14">
        <f>AZ14-(2^(-1))*(-AZ14^3+15*AZ14^2-64*AZ14+70)/(-3*AZ14^2+30*AZ14-64)</f>
        <v>5.237241096266734</v>
      </c>
      <c r="BA15" s="14">
        <f>BA14-(2^(-1))*(-BA14^3+15*BA14^2-64*BA14+70)/(-3*BA14^2+30*BA14-64)</f>
        <v>5.250296582195913</v>
      </c>
      <c r="BB15" s="14">
        <f>BB14-(2^(-1))*(-BB14^3+15*BB14^2-64*BB14+70)/(-3*BB14^2+30*BB14-64)</f>
        <v>5.259795028193874</v>
      </c>
      <c r="BC15" s="14">
        <f>BC14-(2^(-1))*(-BC14^3+15*BC14^2-64*BC14+70)/(-3*BC14^2+30*BC14-64)</f>
        <v>5.264674203927472</v>
      </c>
      <c r="BD15" s="14">
        <f>BD14-(2^(-1))*(-BD14^3+15*BD14^2-64*BD14+70)/(-3*BD14^2+30*BD14-64)</f>
        <v>5.262714827559134</v>
      </c>
      <c r="BE15" s="19">
        <f>BE14-(2^(-1))*(-BE14^3+15*BE14^2-64*BE14+70)/(-3*BE14^2+30*BE14-64)</f>
        <v>5.248466711134261</v>
      </c>
      <c r="BF15" s="19">
        <f>BF14-(2^(-1))*(-BF14^3+15*BF14^2-64*BF14+70)/(-3*BF14^2+30*BF14-64)</f>
        <v>5.206236904909445</v>
      </c>
      <c r="BG15" s="19">
        <f>BG14-(2^(-1))*(-BG14^3+15*BG14^2-64*BG14+70)/(-3*BG14^2+30*BG14-64)</f>
        <v>5.0821062242290065</v>
      </c>
      <c r="BH15" s="19">
        <f>BH14-(2^(-1))*(-BH14^3+15*BH14^2-64*BH14+70)/(-3*BH14^2+30*BH14-64)</f>
        <v>4.703722034204844</v>
      </c>
      <c r="BI15" s="19">
        <f>BI14-(2^(-1))*(-BI14^3+15*BI14^2-64*BI14+70)/(-3*BI14^2+30*BI14-64)</f>
        <v>-9.421111682457607</v>
      </c>
      <c r="BJ15" s="15">
        <f>BJ14-(2^(-1))*(-BJ14^3+15*BJ14^2-64*BJ14+70)/(-3*BJ14^2+30*BJ14-64)</f>
        <v>9.58087834523257</v>
      </c>
      <c r="BK15" s="14">
        <f>BK14-(2^(-1))*(-BK14^3+15*BK14^2-64*BK14+70)/(-3*BK14^2+30*BK14-64)</f>
        <v>8.460373002156079</v>
      </c>
      <c r="BL15" s="14">
        <f>BL14-(2^(-1))*(-BL14^3+15*BL14^2-64*BL14+70)/(-3*BL14^2+30*BL14-64)</f>
        <v>8.26344730832896</v>
      </c>
      <c r="BM15" s="14">
        <f>BM14-(2^(-1))*(-BM14^3+15*BM14^2-64*BM14+70)/(-3*BM14^2+30*BM14-64)</f>
        <v>8.212532621608291</v>
      </c>
      <c r="BN15" s="14">
        <f>BN14-(2^(-1))*(-BN14^3+15*BN14^2-64*BN14+70)/(-3*BN14^2+30*BN14-64)</f>
        <v>8.197336856352202</v>
      </c>
      <c r="BO15" s="14">
        <f>BO14-(2^(-1))*(-BO14^3+15*BO14^2-64*BO14+70)/(-3*BO14^2+30*BO14-64)</f>
        <v>8.194114179082431</v>
      </c>
      <c r="BP15" s="14">
        <f>BP14-(2^(-1))*(-BP14^3+15*BP14^2-64*BP14+70)/(-3*BP14^2+30*BP14-64)</f>
        <v>8.19665364931094</v>
      </c>
      <c r="BQ15" s="14">
        <f>BQ14-(2^(-1))*(-BQ14^3+15*BQ14^2-64*BQ14+70)/(-3*BQ14^2+30*BQ14-64)</f>
        <v>8.20315227714897</v>
      </c>
      <c r="BR15" s="14">
        <f>BR14-(2^(-1))*(-BR14^3+15*BR14^2-64*BR14+70)/(-3*BR14^2+30*BR14-64)</f>
        <v>8.21309685807932</v>
      </c>
      <c r="BS15" s="14">
        <f>BS14-(2^(-1))*(-BS14^3+15*BS14^2-64*BS14+70)/(-3*BS14^2+30*BS14-64)</f>
        <v>8.226368692548762</v>
      </c>
      <c r="BT15" s="14">
        <f>BT14-(2^(-1))*(-BT14^3+15*BT14^2-64*BT14+70)/(-3*BT14^2+30*BT14-64)</f>
        <v>8.242945326366895</v>
      </c>
    </row>
    <row r="16" spans="1:72" ht="12.75">
      <c r="A16" s="13" t="s">
        <v>10</v>
      </c>
      <c r="B16" s="14">
        <f>B15-(2^(-1))*(-B15^3+15*B15^2-64*B15+70)/(-3*B15^2+30*B15-64)</f>
        <v>1.5459125986242699</v>
      </c>
      <c r="C16" s="14">
        <f>C15-(2^(-1))*(-C15^3+15*C15^2-64*C15+70)/(-3*C15^2+30*C15-64)</f>
        <v>1.570980412306564</v>
      </c>
      <c r="D16" s="14">
        <f>D15-(2^(-1))*(-D15^3+15*D15^2-64*D15+70)/(-3*D15^2+30*D15-64)</f>
        <v>1.5944314889002855</v>
      </c>
      <c r="E16" s="14">
        <f>E15-(2^(-1))*(-E15^3+15*E15^2-64*E15+70)/(-3*E15^2+30*E15-64)</f>
        <v>1.6162072519278223</v>
      </c>
      <c r="F16" s="14">
        <f>F15-(2^(-1))*(-F15^3+15*F15^2-64*F15+70)/(-3*F15^2+30*F15-64)</f>
        <v>1.636256351289003</v>
      </c>
      <c r="G16" s="14">
        <f>G15-(2^(-1))*(-G15^3+15*G15^2-64*G15+70)/(-3*G15^2+30*G15-64)</f>
        <v>1.6545369759475708</v>
      </c>
      <c r="H16" s="14">
        <f>H15-(2^(-1))*(-H15^3+15*H15^2-64*H15+70)/(-3*H15^2+30*H15-64)</f>
        <v>1.6710193072171204</v>
      </c>
      <c r="I16" s="14">
        <f>I15-(2^(-1))*(-I15^3+15*I15^2-64*I15+70)/(-3*I15^2+30*I15-64)</f>
        <v>1.6856879916427117</v>
      </c>
      <c r="J16" s="14">
        <f>J15-(2^(-1))*(-J15^3+15*J15^2-64*J15+70)/(-3*J15^2+30*J15-64)</f>
        <v>1.698544448950522</v>
      </c>
      <c r="K16" s="14">
        <f>K15-(2^(-1))*(-K15^3+15*K15^2-64*K15+70)/(-3*K15^2+30*K15-64)</f>
        <v>1.7096087087335203</v>
      </c>
      <c r="L16" s="14">
        <f>L15-(2^(-1))*(-L15^3+15*L15^2-64*L15+70)/(-3*L15^2+30*L15-64)</f>
        <v>1.7189201888023606</v>
      </c>
      <c r="M16" s="14">
        <f>M15-(2^(-1))*(-M15^3+15*M15^2-64*M15+70)/(-3*M15^2+30*M15-64)</f>
        <v>1.7265361490148168</v>
      </c>
      <c r="N16" s="14">
        <f>N15-(2^(-1))*(-N15^3+15*N15^2-64*N15+70)/(-3*N15^2+30*N15-64)</f>
        <v>1.7325249162559964</v>
      </c>
      <c r="O16" s="14">
        <f>O15-(2^(-1))*(-O15^3+15*O15^2-64*O15+70)/(-3*O15^2+30*O15-64)</f>
        <v>1.7369469302438987</v>
      </c>
      <c r="P16" s="15">
        <f>P15-(2^(-1))*(-P15^3+15*P15^2-64*P15+70)/(-3*P15^2+30*P15-64)</f>
        <v>1.7398056998876827</v>
      </c>
      <c r="Q16" s="14">
        <f>Q15-(2^(-1))*(-Q15^3+15*Q15^2-64*Q15+70)/(-3*Q15^2+30*Q15-64)</f>
        <v>1.7409160773368053</v>
      </c>
      <c r="R16" s="14">
        <f>R15-(2^(-1))*(-R15^3+15*R15^2-64*R15+70)/(-3*R15^2+30*R15-64)</f>
        <v>1.7395063192981584</v>
      </c>
      <c r="S16" s="14">
        <f>S15-(2^(-1))*(-S15^3+15*S15^2-64*S15+70)/(-3*S15^2+30*S15-64)</f>
        <v>1.7327773271499969</v>
      </c>
      <c r="T16" s="14">
        <f>T15-(2^(-1))*(-T15^3+15*T15^2-64*T15+70)/(-3*T15^2+30*T15-64)</f>
        <v>1.7092996167426175</v>
      </c>
      <c r="U16" s="14">
        <f>U15-(2^(-1))*(-U15^3+15*U15^2-64*U15+70)/(-3*U15^2+30*U15-64)</f>
        <v>1.6072571468000312</v>
      </c>
      <c r="V16" s="15">
        <f>V15-(2^(-1))*(-V15^3+15*V15^2-64*V15+70)/(-3*V15^2+30*V15-64)</f>
        <v>0.8593006214516767</v>
      </c>
      <c r="W16" s="17">
        <f>W15-(2^(-1))*(-W15^3+15*W15^2-64*W15+70)/(-3*W15^2+30*W15-64)</f>
        <v>17.103866432710703</v>
      </c>
      <c r="X16" s="17">
        <f>X15-(2^(-1))*(-X15^3+15*X15^2-64*X15+70)/(-3*X15^2+30*X15-64)</f>
        <v>5.145716677265637</v>
      </c>
      <c r="Y16" s="17">
        <f>Y15-(2^(-1))*(-Y15^3+15*Y15^2-64*Y15+70)/(-3*Y15^2+30*Y15-64)</f>
        <v>4.958997299983796</v>
      </c>
      <c r="Z16" s="17">
        <f>Z15-(2^(-1))*(-Z15^3+15*Z15^2-64*Z15+70)/(-3*Z15^2+30*Z15-64)</f>
        <v>4.897688362175079</v>
      </c>
      <c r="AA16" s="17">
        <f>AA15-(2^(-1))*(-AA15^3+15*AA15^2-64*AA15+70)/(-3*AA15^2+30*AA15-64)</f>
        <v>4.877185004278839</v>
      </c>
      <c r="AB16" s="14">
        <f>AB15-(2^(-1))*(-AB15^3+15*AB15^2-64*AB15+70)/(-3*AB15^2+30*AB15-64)</f>
        <v>4.87032260401257</v>
      </c>
      <c r="AC16" s="15">
        <f>AC15-(2^(-1))*(-AC15^3+15*AC15^2-64*AC15+70)/(-3*AC15^2+30*AC15-64)</f>
        <v>4.869381280109265</v>
      </c>
      <c r="AD16" s="14">
        <f>AD15-(2^(-1))*(-AD15^3+15*AD15^2-64*AD15+70)/(-3*AD15^2+30*AD15-64)</f>
        <v>4.871726420388063</v>
      </c>
      <c r="AE16" s="14">
        <f>AE15-(2^(-1))*(-AE15^3+15*AE15^2-64*AE15+70)/(-3*AE15^2+30*AE15-64)</f>
        <v>4.876302004461725</v>
      </c>
      <c r="AF16" s="14">
        <f>AF15-(2^(-1))*(-AF15^3+15*AF15^2-64*AF15+70)/(-3*AF15^2+30*AF15-64)</f>
        <v>4.882612259164805</v>
      </c>
      <c r="AG16" s="14">
        <f>AG15-(2^(-1))*(-AG15^3+15*AG15^2-64*AG15+70)/(-3*AG15^2+30*AG15-64)</f>
        <v>4.890378517507953</v>
      </c>
      <c r="AH16" s="14">
        <f>AH15-(2^(-1))*(-AH15^3+15*AH15^2-64*AH15+70)/(-3*AH15^2+30*AH15-64)</f>
        <v>4.89941014363262</v>
      </c>
      <c r="AI16" s="14">
        <f>AI15-(2^(-1))*(-AI15^3+15*AI15^2-64*AI15+70)/(-3*AI15^2+30*AI15-64)</f>
        <v>4.909552230723872</v>
      </c>
      <c r="AJ16" s="14">
        <f>AJ15-(2^(-1))*(-AJ15^3+15*AJ15^2-64*AJ15+70)/(-3*AJ15^2+30*AJ15-64)</f>
        <v>4.920663531167105</v>
      </c>
      <c r="AK16" s="14">
        <f>AK15-(2^(-1))*(-AK15^3+15*AK15^2-64*AK15+70)/(-3*AK15^2+30*AK15-64)</f>
        <v>4.932607098255388</v>
      </c>
      <c r="AL16" s="14">
        <f>AL15-(2^(-1))*(-AL15^3+15*AL15^2-64*AL15+70)/(-3*AL15^2+30*AL15-64)</f>
        <v>4.9452464818638076</v>
      </c>
      <c r="AM16" s="14">
        <f>AM15-(2^(-1))*(-AM15^3+15*AM15^2-64*AM15+70)/(-3*AM15^2+30*AM15-64)</f>
        <v>4.958444377759368</v>
      </c>
      <c r="AN16" s="14">
        <f>AN15-(2^(-1))*(-AN15^3+15*AN15^2-64*AN15+70)/(-3*AN15^2+30*AN15-64)</f>
        <v>4.972062339909817</v>
      </c>
      <c r="AO16" s="14">
        <f>AO15-(2^(-1))*(-AO15^3+15*AO15^2-64*AO15+70)/(-3*AO15^2+30*AO15-64)</f>
        <v>4.985960926256481</v>
      </c>
      <c r="AP16" s="14">
        <f>AP15-(2^(-1))*(-AP15^3+15*AP15^2-64*AP15+70)/(-3*AP15^2+30*AP15-64)</f>
        <v>5.0000000000000036</v>
      </c>
      <c r="AQ16" s="14">
        <f>AQ15-(2^(-1))*(-AQ15^3+15*AQ15^2-64*AQ15+70)/(-3*AQ15^2+30*AQ15-64)</f>
        <v>5.014039073743519</v>
      </c>
      <c r="AR16" s="14">
        <f>AR15-(2^(-1))*(-AR15^3+15*AR15^2-64*AR15+70)/(-3*AR15^2+30*AR15-64)</f>
        <v>5.027937660090185</v>
      </c>
      <c r="AS16" s="14">
        <f>AS15-(2^(-1))*(-AS15^3+15*AS15^2-64*AS15+70)/(-3*AS15^2+30*AS15-64)</f>
        <v>5.04155562224063</v>
      </c>
      <c r="AT16" s="14">
        <f>AT15-(2^(-1))*(-AT15^3+15*AT15^2-64*AT15+70)/(-3*AT15^2+30*AT15-64)</f>
        <v>5.054753518136194</v>
      </c>
      <c r="AU16" s="14">
        <f>AU15-(2^(-1))*(-AU15^3+15*AU15^2-64*AU15+70)/(-3*AU15^2+30*AU15-64)</f>
        <v>5.067392901744607</v>
      </c>
      <c r="AV16" s="14">
        <f>AV15-(2^(-1))*(-AV15^3+15*AV15^2-64*AV15+70)/(-3*AV15^2+30*AV15-64)</f>
        <v>5.079336468832897</v>
      </c>
      <c r="AW16" s="14">
        <f>AW15-(2^(-1))*(-AW15^3+15*AW15^2-64*AW15+70)/(-3*AW15^2+30*AW15-64)</f>
        <v>5.09044776927613</v>
      </c>
      <c r="AX16" s="14">
        <f>AX15-(2^(-1))*(-AX15^3+15*AX15^2-64*AX15+70)/(-3*AX15^2+30*AX15-64)</f>
        <v>5.100589856367382</v>
      </c>
      <c r="AY16" s="14">
        <f>AY15-(2^(-1))*(-AY15^3+15*AY15^2-64*AY15+70)/(-3*AY15^2+30*AY15-64)</f>
        <v>5.10962148249205</v>
      </c>
      <c r="AZ16" s="14">
        <f>AZ15-(2^(-1))*(-AZ15^3+15*AZ15^2-64*AZ15+70)/(-3*AZ15^2+30*AZ15-64)</f>
        <v>5.117387740835196</v>
      </c>
      <c r="BA16" s="14">
        <f>BA15-(2^(-1))*(-BA15^3+15*BA15^2-64*BA15+70)/(-3*BA15^2+30*BA15-64)</f>
        <v>5.123697995538277</v>
      </c>
      <c r="BB16" s="14">
        <f>BB15-(2^(-1))*(-BB15^3+15*BB15^2-64*BB15+70)/(-3*BB15^2+30*BB15-64)</f>
        <v>5.128273579611937</v>
      </c>
      <c r="BC16" s="14">
        <f>BC15-(2^(-1))*(-BC15^3+15*BC15^2-64*BC15+70)/(-3*BC15^2+30*BC15-64)</f>
        <v>5.130618719890734</v>
      </c>
      <c r="BD16" s="14">
        <f>BD15-(2^(-1))*(-BD15^3+15*BD15^2-64*BD15+70)/(-3*BD15^2+30*BD15-64)</f>
        <v>5.129677395987427</v>
      </c>
      <c r="BE16" s="19">
        <f>BE15-(2^(-1))*(-BE15^3+15*BE15^2-64*BE15+70)/(-3*BE15^2+30*BE15-64)</f>
        <v>5.122814995721158</v>
      </c>
      <c r="BF16" s="19">
        <f>BF15-(2^(-1))*(-BF15^3+15*BF15^2-64*BF15+70)/(-3*BF15^2+30*BF15-64)</f>
        <v>5.102311637824919</v>
      </c>
      <c r="BG16" s="19">
        <f>BG15-(2^(-1))*(-BG15^3+15*BG15^2-64*BG15+70)/(-3*BG15^2+30*BG15-64)</f>
        <v>5.041002700016203</v>
      </c>
      <c r="BH16" s="19">
        <f>BH15-(2^(-1))*(-BH15^3+15*BH15^2-64*BH15+70)/(-3*BH15^2+30*BH15-64)</f>
        <v>4.854283322734358</v>
      </c>
      <c r="BI16" s="19">
        <f>BI15-(2^(-1))*(-BI15^3+15*BI15^2-64*BI15+70)/(-3*BI15^2+30*BI15-64)</f>
        <v>-7.1038664327106495</v>
      </c>
      <c r="BJ16" s="15">
        <f>BJ15-(2^(-1))*(-BJ15^3+15*BJ15^2-64*BJ15+70)/(-3*BJ15^2+30*BJ15-64)</f>
        <v>9.14069937854832</v>
      </c>
      <c r="BK16" s="14">
        <f>BK15-(2^(-1))*(-BK15^3+15*BK15^2-64*BK15+70)/(-3*BK15^2+30*BK15-64)</f>
        <v>8.392742853199971</v>
      </c>
      <c r="BL16" s="14">
        <f>BL15-(2^(-1))*(-BL15^3+15*BL15^2-64*BL15+70)/(-3*BL15^2+30*BL15-64)</f>
        <v>8.290700383257384</v>
      </c>
      <c r="BM16" s="14">
        <f>BM15-(2^(-1))*(-BM15^3+15*BM15^2-64*BM15+70)/(-3*BM15^2+30*BM15-64)</f>
        <v>8.267222672850004</v>
      </c>
      <c r="BN16" s="14">
        <f>BN15-(2^(-1))*(-BN15^3+15*BN15^2-64*BN15+70)/(-3*BN15^2+30*BN15-64)</f>
        <v>8.260493680701842</v>
      </c>
      <c r="BO16" s="14">
        <f>BO15-(2^(-1))*(-BO15^3+15*BO15^2-64*BO15+70)/(-3*BO15^2+30*BO15-64)</f>
        <v>8.259083922663194</v>
      </c>
      <c r="BP16" s="14">
        <f>BP15-(2^(-1))*(-BP15^3+15*BP15^2-64*BP15+70)/(-3*BP15^2+30*BP15-64)</f>
        <v>8.26019430011232</v>
      </c>
      <c r="BQ16" s="14">
        <f>BQ15-(2^(-1))*(-BQ15^3+15*BQ15^2-64*BQ15+70)/(-3*BQ15^2+30*BQ15-64)</f>
        <v>8.263053069756099</v>
      </c>
      <c r="BR16" s="14">
        <f>BR15-(2^(-1))*(-BR15^3+15*BR15^2-64*BR15+70)/(-3*BR15^2+30*BR15-64)</f>
        <v>8.267475083744008</v>
      </c>
      <c r="BS16" s="14">
        <f>BS15-(2^(-1))*(-BS15^3+15*BS15^2-64*BS15+70)/(-3*BS15^2+30*BS15-64)</f>
        <v>8.273463850985182</v>
      </c>
      <c r="BT16" s="14">
        <f>BT15-(2^(-1))*(-BT15^3+15*BT15^2-64*BT15+70)/(-3*BT15^2+30*BT15-64)</f>
        <v>8.281079811197639</v>
      </c>
    </row>
    <row r="17" spans="1:72" ht="12.75">
      <c r="A17" s="13" t="s">
        <v>11</v>
      </c>
      <c r="B17" s="14">
        <f>B16-(2^(0))*(-B16^3+15*B16^2-64*B16+70)/(-3*B16^2+30*B16-64)</f>
        <v>1.6755821207909827</v>
      </c>
      <c r="C17" s="14">
        <f>C16-(2^(0))*(-C16^3+15*C16^2-64*C16+70)/(-3*C16^2+30*C16-64)</f>
        <v>1.6780802612264873</v>
      </c>
      <c r="D17" s="14">
        <f>D16-(2^(0))*(-D16^3+15*D16^2-64*D16+70)/(-3*D16^2+30*D16-64)</f>
        <v>1.6800079062021127</v>
      </c>
      <c r="E17" s="14">
        <f>E16-(2^(0))*(-E16^3+15*E16^2-64*E16+70)/(-3*E16^2+30*E16-64)</f>
        <v>1.6814268177326</v>
      </c>
      <c r="F17" s="14">
        <f>F16-(2^(0))*(-F16^3+15*F16^2-64*F16+70)/(-3*F16^2+30*F16-64)</f>
        <v>1.6824032997762004</v>
      </c>
      <c r="G17" s="14">
        <f>G16-(2^(0))*(-G16^3+15*G16^2-64*G16+70)/(-3*G16^2+30*G16-64)</f>
        <v>1.683006562365397</v>
      </c>
      <c r="H17" s="14">
        <f>H16-(2^(0))*(-H16^3+15*H16^2-64*H16+70)/(-3*H16^2+30*H16-64)</f>
        <v>1.6833067577759855</v>
      </c>
      <c r="I17" s="14">
        <f>I16-(2^(0))*(-I16^3+15*I16^2-64*I16+70)/(-3*I16^2+30*I16-64)</f>
        <v>1.6833727865434585</v>
      </c>
      <c r="J17" s="14">
        <f>J16-(2^(0))*(-J16^3+15*J16^2-64*J16+70)/(-3*J16^2+30*J16-64)</f>
        <v>1.6832700176437236</v>
      </c>
      <c r="K17" s="14">
        <f>K16-(2^(0))*(-K16^3+15*K16^2-64*K16+70)/(-3*K16^2+30*K16-64)</f>
        <v>1.6830581075461046</v>
      </c>
      <c r="L17" s="14">
        <f>L16-(2^(0))*(-L16^3+15*L16^2-64*L16+70)/(-3*L16^2+30*L16-64)</f>
        <v>1.682789135266542</v>
      </c>
      <c r="M17" s="14">
        <f>M16-(2^(0))*(-M16^3+15*M16^2-64*M16+70)/(-3*M16^2+30*M16-64)</f>
        <v>1.6825063040385453</v>
      </c>
      <c r="N17" s="14">
        <f>N16-(2^(0))*(-N16^3+15*N16^2-64*N16+70)/(-3*N16^2+30*N16-64)</f>
        <v>1.682243525629222</v>
      </c>
      <c r="O17" s="14">
        <f>O16-(2^(0))*(-O16^3+15*O16^2-64*O16+70)/(-3*O16^2+30*O16-64)</f>
        <v>1.6820263793082817</v>
      </c>
      <c r="P17" s="15">
        <f>P16-(2^(0))*(-P16^3+15*P16^2-64*P16+70)/(-3*P16^2+30*P16-64)</f>
        <v>1.6818754448787052</v>
      </c>
      <c r="Q17" s="14">
        <f>Q16-(2^(0))*(-Q16^3+15*Q16^2-64*Q16+70)/(-3*Q16^2+30*Q16-64)</f>
        <v>1.6818145721201143</v>
      </c>
      <c r="R17" s="14">
        <f>R16-(2^(0))*(-R16^3+15*R16^2-64*R16+70)/(-3*R16^2+30*R16-64)</f>
        <v>1.6818916417286478</v>
      </c>
      <c r="S17" s="14">
        <f>S16-(2^(0))*(-S16^3+15*S16^2-64*S16+70)/(-3*S16^2+30*S16-64)</f>
        <v>1.682231661641524</v>
      </c>
      <c r="T17" s="14">
        <f>T16-(2^(0))*(-T16^3+15*T16^2-64*T16+70)/(-3*T16^2+30*T16-64)</f>
        <v>1.6830656045510262</v>
      </c>
      <c r="U17" s="14">
        <f>U16-(2^(0))*(-U16^3+15*U16^2-64*U16+70)/(-3*U16^2+30*U16-64)</f>
        <v>1.6808879183004588</v>
      </c>
      <c r="V17" s="15">
        <f>V16-(2^(0))*(-V16^3+15*V16^2-64*V16+70)/(-3*V16^2+30*V16-64)</f>
        <v>1.4885940382273795</v>
      </c>
      <c r="W17" s="17">
        <f>W16-(2^(0))*(-W16^3+15*W16^2-64*W16+70)/(-3*W16^2+30*W16-64)</f>
        <v>13.276384220473016</v>
      </c>
      <c r="X17" s="17">
        <f>X16-(2^(0))*(-X16^3+15*X16^2-64*X16+70)/(-3*X16^2+30*X16-64)</f>
        <v>4.999434168187006</v>
      </c>
      <c r="Y17" s="17">
        <f>Y16-(2^(0))*(-Y16^3+15*Y16^2-64*Y16+70)/(-3*Y16^2+30*Y16-64)</f>
        <v>5.000012539316209</v>
      </c>
      <c r="Z17" s="17">
        <f>Z16-(2^(0))*(-Z16^3+15*Z16^2-64*Z16+70)/(-3*Z16^2+30*Z16-64)</f>
        <v>5.000195278318555</v>
      </c>
      <c r="AA17" s="17">
        <f>AA16-(2^(0))*(-AA16^3+15*AA16^2-64*AA16+70)/(-3*AA16^2+30*AA16-64)</f>
        <v>5.000338206336135</v>
      </c>
      <c r="AB17" s="14">
        <f>AB16-(2^(0))*(-AB16^3+15*AB16^2-64*AB16+70)/(-3*AB16^2+30*AB16-64)</f>
        <v>5.000398314865715</v>
      </c>
      <c r="AC17" s="15">
        <f>AC16-(2^(0))*(-AC16^3+15*AC16^2-64*AC16+70)/(-3*AC16^2+30*AC16-64)</f>
        <v>5.000407079374064</v>
      </c>
      <c r="AD17" s="14">
        <f>AD16-(2^(0))*(-AD16^3+15*AD16^2-64*AD16+70)/(-3*AD16^2+30*AD16-64)</f>
        <v>5.000385480336517</v>
      </c>
      <c r="AE17" s="14">
        <f>AE16-(2^(0))*(-AE16^3+15*AE16^2-64*AE16+70)/(-3*AE16^2+30*AE16-64)</f>
        <v>5.000345574288809</v>
      </c>
      <c r="AF17" s="14">
        <f>AF16-(2^(0))*(-AF16^3+15*AF16^2-64*AF16+70)/(-3*AF16^2+30*AF16-64)</f>
        <v>5.000295216592024</v>
      </c>
      <c r="AG17" s="14">
        <f>AG16-(2^(0))*(-AG16^3+15*AG16^2-64*AG16+70)/(-3*AG16^2+30*AG16-64)</f>
        <v>5.000240297906179</v>
      </c>
      <c r="AH17" s="14">
        <f>AH16-(2^(0))*(-AH16^3+15*AH16^2-64*AH16+70)/(-3*AH16^2+30*AH16-64)</f>
        <v>5.000185566674483</v>
      </c>
      <c r="AI17" s="14">
        <f>AI16-(2^(0))*(-AI16^3+15*AI16^2-64*AI16+70)/(-3*AI16^2+30*AI16-64)</f>
        <v>5.000134834472366</v>
      </c>
      <c r="AJ17" s="14">
        <f>AJ16-(2^(0))*(-AJ16^3+15*AJ16^2-64*AJ16+70)/(-3*AJ16^2+30*AJ16-64)</f>
        <v>5.000090949867336</v>
      </c>
      <c r="AK17" s="14">
        <f>AK16-(2^(0))*(-AK16^3+15*AK16^2-64*AK16+70)/(-3*AK16^2+30*AK16-64)</f>
        <v>5.000055720892211</v>
      </c>
      <c r="AL17" s="14">
        <f>AL16-(2^(0))*(-AL16^3+15*AL16^2-64*AL16+70)/(-3*AL16^2+30*AL16-64)</f>
        <v>5.000029869546803</v>
      </c>
      <c r="AM17" s="14">
        <f>AM16-(2^(0))*(-AM16^3+15*AM16^2-64*AM16+70)/(-3*AM16^2+30*AM16-64)</f>
        <v>5.000013053628986</v>
      </c>
      <c r="AN17" s="14">
        <f>AN16-(2^(0))*(-AN16^3+15*AN16^2-64*AN16+70)/(-3*AN16^2+30*AN16-64)</f>
        <v>5.000003965517356</v>
      </c>
      <c r="AO17" s="14">
        <f>AO16-(2^(0))*(-AO16^3+15*AO16^2-64*AO16+70)/(-3*AO16^2+30*AO16-64)</f>
        <v>5.000000503125147</v>
      </c>
      <c r="AP17" s="14">
        <f>AP16-(2^(0))*(-AP16^3+15*AP16^2-64*AP16+70)/(-3*AP16^2+30*AP16-64)</f>
        <v>5.0000000000000036</v>
      </c>
      <c r="AQ17" s="14">
        <f>AQ16-(2^(0))*(-AQ16^3+15*AQ16^2-64*AQ16+70)/(-3*AQ16^2+30*AQ16-64)</f>
        <v>4.999999496874856</v>
      </c>
      <c r="AR17" s="14">
        <f>AR16-(2^(0))*(-AR16^3+15*AR16^2-64*AR16+70)/(-3*AR16^2+30*AR16-64)</f>
        <v>4.9999960344826455</v>
      </c>
      <c r="AS17" s="14">
        <f>AS16-(2^(0))*(-AS16^3+15*AS16^2-64*AS16+70)/(-3*AS16^2+30*AS16-64)</f>
        <v>4.9999869463710125</v>
      </c>
      <c r="AT17" s="14">
        <f>AT16-(2^(0))*(-AT16^3+15*AT16^2-64*AT16+70)/(-3*AT16^2+30*AT16-64)</f>
        <v>4.999970130453199</v>
      </c>
      <c r="AU17" s="14">
        <f>AU16-(2^(0))*(-AU16^3+15*AU16^2-64*AU16+70)/(-3*AU16^2+30*AU16-64)</f>
        <v>4.99994427910779</v>
      </c>
      <c r="AV17" s="14">
        <f>AV16-(2^(0))*(-AV16^3+15*AV16^2-64*AV16+70)/(-3*AV16^2+30*AV16-64)</f>
        <v>4.999909050132659</v>
      </c>
      <c r="AW17" s="14">
        <f>AW16-(2^(0))*(-AW16^3+15*AW16^2-64*AW16+70)/(-3*AW16^2+30*AW16-64)</f>
        <v>4.9998651655276305</v>
      </c>
      <c r="AX17" s="14">
        <f>AX16-(2^(0))*(-AX16^3+15*AX16^2-64*AX16+70)/(-3*AX16^2+30*AX16-64)</f>
        <v>4.999814433325511</v>
      </c>
      <c r="AY17" s="14">
        <f>AY16-(2^(0))*(-AY16^3+15*AY16^2-64*AY16+70)/(-3*AY16^2+30*AY16-64)</f>
        <v>4.999759702093819</v>
      </c>
      <c r="AZ17" s="14">
        <f>AZ16-(2^(0))*(-AZ16^3+15*AZ16^2-64*AZ16+70)/(-3*AZ16^2+30*AZ16-64)</f>
        <v>4.9997047834079815</v>
      </c>
      <c r="BA17" s="14">
        <f>BA16-(2^(0))*(-BA16^3+15*BA16^2-64*BA16+70)/(-3*BA16^2+30*BA16-64)</f>
        <v>4.999654425711192</v>
      </c>
      <c r="BB17" s="14">
        <f>BB16-(2^(0))*(-BB16^3+15*BB16^2-64*BB16+70)/(-3*BB16^2+30*BB16-64)</f>
        <v>4.999614519663482</v>
      </c>
      <c r="BC17" s="14">
        <f>BC16-(2^(0))*(-BC16^3+15*BC16^2-64*BC16+70)/(-3*BC16^2+30*BC16-64)</f>
        <v>4.999592920625941</v>
      </c>
      <c r="BD17" s="14">
        <f>BD16-(2^(0))*(-BD16^3+15*BD16^2-64*BD16+70)/(-3*BD16^2+30*BD16-64)</f>
        <v>4.9996016851342855</v>
      </c>
      <c r="BE17" s="19">
        <f>BE16-(2^(0))*(-BE16^3+15*BE16^2-64*BE16+70)/(-3*BE16^2+30*BE16-64)</f>
        <v>4.999661793663868</v>
      </c>
      <c r="BF17" s="19">
        <f>BF16-(2^(0))*(-BF16^3+15*BF16^2-64*BF16+70)/(-3*BF16^2+30*BF16-64)</f>
        <v>4.999804721681444</v>
      </c>
      <c r="BG17" s="19">
        <f>BG16-(2^(0))*(-BG16^3+15*BG16^2-64*BG16+70)/(-3*BG16^2+30*BG16-64)</f>
        <v>4.999987460683792</v>
      </c>
      <c r="BH17" s="19">
        <f>BH16-(2^(0))*(-BH16^3+15*BH16^2-64*BH16+70)/(-3*BH16^2+30*BH16-64)</f>
        <v>5.000565831813</v>
      </c>
      <c r="BI17" s="19">
        <f>BI16-(2^(0))*(-BI16^3+15*BI16^2-64*BI16+70)/(-3*BI16^2+30*BI16-64)</f>
        <v>-3.2763842204729796</v>
      </c>
      <c r="BJ17" s="15">
        <f>BJ16-(2^(0))*(-BJ16^3+15*BJ16^2-64*BJ16+70)/(-3*BJ16^2+30*BJ16-64)</f>
        <v>8.51140596177262</v>
      </c>
      <c r="BK17" s="14">
        <f>BK16-(2^(0))*(-BK16^3+15*BK16^2-64*BK16+70)/(-3*BK16^2+30*BK16-64)</f>
        <v>8.319112081699537</v>
      </c>
      <c r="BL17" s="14">
        <f>BL16-(2^(0))*(-BL16^3+15*BL16^2-64*BL16+70)/(-3*BL16^2+30*BL16-64)</f>
        <v>8.316934395448968</v>
      </c>
      <c r="BM17" s="14">
        <f>BM16-(2^(0))*(-BM16^3+15*BM16^2-64*BM16+70)/(-3*BM16^2+30*BM16-64)</f>
        <v>8.317768338358473</v>
      </c>
      <c r="BN17" s="14">
        <f>BN16-(2^(0))*(-BN16^3+15*BN16^2-64*BN16+70)/(-3*BN16^2+30*BN16-64)</f>
        <v>8.318108358271353</v>
      </c>
      <c r="BO17" s="14">
        <f>BO16-(2^(0))*(-BO16^3+15*BO16^2-64*BO16+70)/(-3*BO16^2+30*BO16-64)</f>
        <v>8.318185427879886</v>
      </c>
      <c r="BP17" s="14">
        <f>BP16-(2^(0))*(-BP16^3+15*BP16^2-64*BP16+70)/(-3*BP16^2+30*BP16-64)</f>
        <v>8.318124555121292</v>
      </c>
      <c r="BQ17" s="14">
        <f>BQ16-(2^(0))*(-BQ16^3+15*BQ16^2-64*BQ16+70)/(-3*BQ16^2+30*BQ16-64)</f>
        <v>8.31797362069172</v>
      </c>
      <c r="BR17" s="14">
        <f>BR16-(2^(0))*(-BR16^3+15*BR16^2-64*BR16+70)/(-3*BR16^2+30*BR16-64)</f>
        <v>8.317756474370775</v>
      </c>
      <c r="BS17" s="14">
        <f>BS16-(2^(0))*(-BS16^3+15*BS16^2-64*BS16+70)/(-3*BS16^2+30*BS16-64)</f>
        <v>8.317493695961458</v>
      </c>
      <c r="BT17" s="14">
        <f>BT16-(2^(0))*(-BT16^3+15*BT16^2-64*BT16+70)/(-3*BT16^2+30*BT16-64)</f>
        <v>8.317210864733452</v>
      </c>
    </row>
    <row r="18" spans="1:72" ht="12.75">
      <c r="A18" s="13" t="s">
        <v>12</v>
      </c>
      <c r="B18" s="14">
        <f>B17-(2^(0))*(-B17^3+15*B17^2-64*B17+70)/(-3*B17^2+30*B17-64)</f>
        <v>1.6833478922217027</v>
      </c>
      <c r="C18" s="14">
        <f>C17-(2^(0))*(-C17^3+15*C17^2-64*C17+70)/(-3*C17^2+30*C17-64)</f>
        <v>1.6833625767275444</v>
      </c>
      <c r="D18" s="14">
        <f>D17-(2^(0))*(-D17^3+15*D17^2-64*D17+70)/(-3*D17^2+30*D17-64)</f>
        <v>1.6833700936293707</v>
      </c>
      <c r="E18" s="14">
        <f>E17-(2^(0))*(-E17^3+15*E17^2-64*E17+70)/(-3*E17^2+30*E17-64)</f>
        <v>1.683373495084703</v>
      </c>
      <c r="F18" s="14">
        <f>F17-(2^(0))*(-F17^3+15*F17^2-64*F17+70)/(-3*F17^2+30*F17-64)</f>
        <v>1.683374782721112</v>
      </c>
      <c r="G18" s="14">
        <f>G17-(2^(0))*(-G17^3+15*G17^2-64*G17+70)/(-3*G17^2+30*G17-64)</f>
        <v>1.6833751481970796</v>
      </c>
      <c r="H18" s="14">
        <f>H17-(2^(0))*(-H17^3+15*H17^2-64*H17+70)/(-3*H17^2+30*H17-64)</f>
        <v>1.6833752075255333</v>
      </c>
      <c r="I18" s="14">
        <f>I17-(2^(0))*(-I17^3+15*I17^2-64*I17+70)/(-3*I17^2+30*I17-64)</f>
        <v>1.683375209641944</v>
      </c>
      <c r="J18" s="14">
        <f>J17-(2^(0))*(-J17^3+15*J17^2-64*J17+70)/(-3*J17^2+30*J17-64)</f>
        <v>1.6833752046404746</v>
      </c>
      <c r="K18" s="14">
        <f>K17-(2^(0))*(-K17^3+15*K17^2-64*K17+70)/(-3*K17^2+30*K17-64)</f>
        <v>1.6833751641776025</v>
      </c>
      <c r="L18" s="14">
        <f>L17-(2^(0))*(-L17^3+15*L17^2-64*L17+70)/(-3*L17^2+30*L17-64)</f>
        <v>1.6833750543625143</v>
      </c>
      <c r="M18" s="14">
        <f>M17-(2^(0))*(-M17^3+15*M17^2-64*M17+70)/(-3*M17^2+30*M17-64)</f>
        <v>1.6833748683929861</v>
      </c>
      <c r="N18" s="14">
        <f>N17-(2^(0))*(-N17^3+15*N17^2-64*N17+70)/(-3*N17^2+30*N17-64)</f>
        <v>1.6833746308830804</v>
      </c>
      <c r="O18" s="14">
        <f>O17-(2^(0))*(-O17^3+15*O17^2-64*O17+70)/(-3*O17^2+30*O17-64)</f>
        <v>1.6833743875957097</v>
      </c>
      <c r="P18" s="15">
        <f>P17-(2^(0))*(-P17^3+15*P17^2-64*P17+70)/(-3*P17^2+30*P17-64)</f>
        <v>1.6833741934351687</v>
      </c>
      <c r="Q18" s="14">
        <f>Q17-(2^(0))*(-Q17^3+15*Q17^2-64*Q17+70)/(-3*Q17^2+30*Q17-64)</f>
        <v>1.6833741093159025</v>
      </c>
      <c r="R18" s="14">
        <f>R17-(2^(0))*(-R17^3+15*R17^2-64*R17+70)/(-3*R17^2+30*R17-64)</f>
        <v>1.6833742152546256</v>
      </c>
      <c r="S18" s="14">
        <f>S17-(2^(0))*(-S17^3+15*S17^2-64*S17+70)/(-3*S17^2+30*S17-64)</f>
        <v>1.6833746186895306</v>
      </c>
      <c r="T18" s="14">
        <f>T17-(2^(0))*(-T17^3+15*T17^2-64*T17+70)/(-3*T17^2+30*T17-64)</f>
        <v>1.6833751663018441</v>
      </c>
      <c r="U18" s="14">
        <f>U17-(2^(0))*(-U17^3+15*U17^2-64*U17+70)/(-3*U17^2+30*U17-64)</f>
        <v>1.6833724165287454</v>
      </c>
      <c r="V18" s="15">
        <f>V17-(2^(0))*(-V17^3+15*V17^2-64*V17+70)/(-3*V17^2+30*V17-64)</f>
        <v>1.6682818486710278</v>
      </c>
      <c r="W18" s="17">
        <f>W17-(2^(0))*(-W17^3+15*W17^2-64*W17+70)/(-3*W17^2+30*W17-64)</f>
        <v>10.829645290354852</v>
      </c>
      <c r="X18" s="17">
        <f>X17-(2^(0))*(-X17^3+15*X17^2-64*X17+70)/(-3*X17^2+30*X17-64)</f>
        <v>5.000000000032935</v>
      </c>
      <c r="Y18" s="17">
        <f>Y17-(2^(0))*(-Y17^3+15*Y17^2-64*Y17+70)/(-3*Y17^2+30*Y17-64)</f>
        <v>4.9999999999999964</v>
      </c>
      <c r="Z18" s="17">
        <f>Z17-(2^(0))*(-Z17^3+15*Z17^2-64*Z17+70)/(-3*Z17^2+30*Z17-64)</f>
        <v>4.999999999998644</v>
      </c>
      <c r="AA18" s="17">
        <f>AA17-(2^(0))*(-AA17^3+15*AA17^2-64*AA17+70)/(-3*AA17^2+30*AA17-64)</f>
        <v>4.9999999999929665</v>
      </c>
      <c r="AB18" s="14">
        <f>AB17-(2^(0))*(-AB17^3+15*AB17^2-64*AB17+70)/(-3*AB17^2+30*AB17-64)</f>
        <v>4.999999999988507</v>
      </c>
      <c r="AC18" s="15">
        <f>AC17-(2^(0))*(-AC17^3+15*AC17^2-64*AC17+70)/(-3*AC17^2+30*AC17-64)</f>
        <v>4.999999999987734</v>
      </c>
      <c r="AD18" s="14">
        <f>AD17-(2^(0))*(-AD17^3+15*AD17^2-64*AD17+70)/(-3*AD17^2+30*AD17-64)</f>
        <v>4.999999999989588</v>
      </c>
      <c r="AE18" s="14">
        <f>AE17-(2^(0))*(-AE17^3+15*AE17^2-64*AE17+70)/(-3*AE17^2+30*AE17-64)</f>
        <v>4.999999999992496</v>
      </c>
      <c r="AF18" s="14">
        <f>AF17-(2^(0))*(-AF17^3+15*AF17^2-64*AF17+70)/(-3*AF17^2+30*AF17-64)</f>
        <v>4.999999999995319</v>
      </c>
      <c r="AG18" s="14">
        <f>AG17-(2^(0))*(-AG17^3+15*AG17^2-64*AG17+70)/(-3*AG17^2+30*AG17-64)</f>
        <v>4.999999999997476</v>
      </c>
      <c r="AH18" s="14">
        <f>AH17-(2^(0))*(-AH17^3+15*AH17^2-64*AH17+70)/(-3*AH17^2+30*AH17-64)</f>
        <v>4.999999999998837</v>
      </c>
      <c r="AI18" s="14">
        <f>AI17-(2^(0))*(-AI17^3+15*AI17^2-64*AI17+70)/(-3*AI17^2+30*AI17-64)</f>
        <v>4.999999999999552</v>
      </c>
      <c r="AJ18" s="14">
        <f>AJ17-(2^(0))*(-AJ17^3+15*AJ17^2-64*AJ17+70)/(-3*AJ17^2+30*AJ17-64)</f>
        <v>4.999999999999863</v>
      </c>
      <c r="AK18" s="14">
        <f>AK17-(2^(0))*(-AK17^3+15*AK17^2-64*AK17+70)/(-3*AK17^2+30*AK17-64)</f>
        <v>4.999999999999967</v>
      </c>
      <c r="AL18" s="14">
        <f>AL17-(2^(0))*(-AL17^3+15*AL17^2-64*AL17+70)/(-3*AL17^2+30*AL17-64)</f>
        <v>4.9999999999999964</v>
      </c>
      <c r="AM18" s="14">
        <f>AM17-(2^(0))*(-AM17^3+15*AM17^2-64*AM17+70)/(-3*AM17^2+30*AM17-64)</f>
        <v>4.9999999999999964</v>
      </c>
      <c r="AN18" s="14">
        <f>AN17-(2^(0))*(-AN17^3+15*AN17^2-64*AN17+70)/(-3*AN17^2+30*AN17-64)</f>
        <v>5.000000000000005</v>
      </c>
      <c r="AO18" s="14">
        <f>AO17-(2^(0))*(-AO17^3+15*AO17^2-64*AO17+70)/(-3*AO17^2+30*AO17-64)</f>
        <v>5</v>
      </c>
      <c r="AP18" s="14">
        <f>AP17-(2^(0))*(-AP17^3+15*AP17^2-64*AP17+70)/(-3*AP17^2+30*AP17-64)</f>
        <v>5.0000000000000036</v>
      </c>
      <c r="AQ18" s="14">
        <f>AQ17-(2^(0))*(-AQ17^3+15*AQ17^2-64*AQ17+70)/(-3*AQ17^2+30*AQ17-64)</f>
        <v>4.999999999999997</v>
      </c>
      <c r="AR18" s="14">
        <f>AR17-(2^(0))*(-AR17^3+15*AR17^2-64*AR17+70)/(-3*AR17^2+30*AR17-64)</f>
        <v>5.000000000000002</v>
      </c>
      <c r="AS18" s="14">
        <f>AS17-(2^(0))*(-AS17^3+15*AS17^2-64*AS17+70)/(-3*AS17^2+30*AS17-64)</f>
        <v>5.000000000000002</v>
      </c>
      <c r="AT18" s="14">
        <f>AT17-(2^(0))*(-AT17^3+15*AT17^2-64*AT17+70)/(-3*AT17^2+30*AT17-64)</f>
        <v>5.000000000000005</v>
      </c>
      <c r="AU18" s="14">
        <f>AU17-(2^(0))*(-AU17^3+15*AU17^2-64*AU17+70)/(-3*AU17^2+30*AU17-64)</f>
        <v>5.000000000000027</v>
      </c>
      <c r="AV18" s="14">
        <f>AV17-(2^(0))*(-AV17^3+15*AV17^2-64*AV17+70)/(-3*AV17^2+30*AV17-64)</f>
        <v>5.0000000000001386</v>
      </c>
      <c r="AW18" s="14">
        <f>AW17-(2^(0))*(-AW17^3+15*AW17^2-64*AW17+70)/(-3*AW17^2+30*AW17-64)</f>
        <v>5.000000000000449</v>
      </c>
      <c r="AX18" s="14">
        <f>AX17-(2^(0))*(-AX17^3+15*AX17^2-64*AX17+70)/(-3*AX17^2+30*AX17-64)</f>
        <v>5.00000000000116</v>
      </c>
      <c r="AY18" s="14">
        <f>AY17-(2^(0))*(-AY17^3+15*AY17^2-64*AY17+70)/(-3*AY17^2+30*AY17-64)</f>
        <v>5.000000000002524</v>
      </c>
      <c r="AZ18" s="14">
        <f>AZ17-(2^(0))*(-AZ17^3+15*AZ17^2-64*AZ17+70)/(-3*AZ17^2+30*AZ17-64)</f>
        <v>5.000000000004675</v>
      </c>
      <c r="BA18" s="14">
        <f>BA17-(2^(0))*(-BA17^3+15*BA17^2-64*BA17+70)/(-3*BA17^2+30*BA17-64)</f>
        <v>5.000000000007502</v>
      </c>
      <c r="BB18" s="14">
        <f>BB17-(2^(0))*(-BB17^3+15*BB17^2-64*BB17+70)/(-3*BB17^2+30*BB17-64)</f>
        <v>5.000000000010417</v>
      </c>
      <c r="BC18" s="14">
        <f>BC17-(2^(0))*(-BC17^3+15*BC17^2-64*BC17+70)/(-3*BC17^2+30*BC17-64)</f>
        <v>5.0000000000122675</v>
      </c>
      <c r="BD18" s="14">
        <f>BD17-(2^(0))*(-BD17^3+15*BD17^2-64*BD17+70)/(-3*BD17^2+30*BD17-64)</f>
        <v>5.000000000011489</v>
      </c>
      <c r="BE18" s="19">
        <f>BE17-(2^(0))*(-BE17^3+15*BE17^2-64*BE17+70)/(-3*BE17^2+30*BE17-64)</f>
        <v>5.0000000000070335</v>
      </c>
      <c r="BF18" s="19">
        <f>BF17-(2^(0))*(-BF17^3+15*BF17^2-64*BF17+70)/(-3*BF17^2+30*BF17-64)</f>
        <v>5.000000000001353</v>
      </c>
      <c r="BG18" s="19">
        <f>BG17-(2^(0))*(-BG17^3+15*BG17^2-64*BG17+70)/(-3*BG17^2+30*BG17-64)</f>
        <v>4.999999999999998</v>
      </c>
      <c r="BH18" s="19">
        <f>BH17-(2^(0))*(-BH17^3+15*BH17^2-64*BH17+70)/(-3*BH17^2+30*BH17-64)</f>
        <v>4.999999999967059</v>
      </c>
      <c r="BI18" s="19">
        <f>BI17-(2^(0))*(-BI17^3+15*BI17^2-64*BI17+70)/(-3*BI17^2+30*BI17-64)</f>
        <v>-0.8296452903548297</v>
      </c>
      <c r="BJ18" s="15">
        <f>BJ17-(2^(0))*(-BJ17^3+15*BJ17^2-64*BJ17+70)/(-3*BJ17^2+30*BJ17-64)</f>
        <v>8.331718151328973</v>
      </c>
      <c r="BK18" s="14">
        <f>BK17-(2^(0))*(-BK17^3+15*BK17^2-64*BK17+70)/(-3*BK17^2+30*BK17-64)</f>
        <v>8.31662758347126</v>
      </c>
      <c r="BL18" s="14">
        <f>BL17-(2^(0))*(-BL17^3+15*BL17^2-64*BL17+70)/(-3*BL17^2+30*BL17-64)</f>
        <v>8.316624833698155</v>
      </c>
      <c r="BM18" s="14">
        <f>BM17-(2^(0))*(-BM17^3+15*BM17^2-64*BM17+70)/(-3*BM17^2+30*BM17-64)</f>
        <v>8.316625381310471</v>
      </c>
      <c r="BN18" s="14">
        <f>BN17-(2^(0))*(-BN17^3+15*BN17^2-64*BN17+70)/(-3*BN17^2+30*BN17-64)</f>
        <v>8.31662578474538</v>
      </c>
      <c r="BO18" s="14">
        <f>BO17-(2^(0))*(-BO17^3+15*BO17^2-64*BO17+70)/(-3*BO17^2+30*BO17-64)</f>
        <v>8.316625890684099</v>
      </c>
      <c r="BP18" s="14">
        <f>BP17-(2^(0))*(-BP17^3+15*BP17^2-64*BP17+70)/(-3*BP17^2+30*BP17-64)</f>
        <v>8.316625806564835</v>
      </c>
      <c r="BQ18" s="14">
        <f>BQ17-(2^(0))*(-BQ17^3+15*BQ17^2-64*BQ17+70)/(-3*BQ17^2+30*BQ17-64)</f>
        <v>8.316625612404293</v>
      </c>
      <c r="BR18" s="14">
        <f>BR17-(2^(0))*(-BR17^3+15*BR17^2-64*BR17+70)/(-3*BR17^2+30*BR17-64)</f>
        <v>8.316625369116924</v>
      </c>
      <c r="BS18" s="14">
        <f>BS17-(2^(0))*(-BS17^3+15*BS17^2-64*BS17+70)/(-3*BS17^2+30*BS17-64)</f>
        <v>8.31662513160701</v>
      </c>
      <c r="BT18" s="14">
        <f>BT17-(2^(0))*(-BT17^3+15*BT17^2-64*BT17+70)/(-3*BT17^2+30*BT17-64)</f>
        <v>8.316624945637484</v>
      </c>
    </row>
    <row r="19" spans="1:72" ht="12.75">
      <c r="A19" s="13" t="s">
        <v>13</v>
      </c>
      <c r="B19" s="14">
        <f>B18-(2^(0))*(-B18^3+15*B18^2-64*B18+70)/(-3*B18^2+30*B18-64)</f>
        <v>1.683375209307106</v>
      </c>
      <c r="C19" s="14">
        <f>C18-(2^(0))*(-C18^3+15*C18^2-64*C18+70)/(-3*C18^2+30*C18-64)</f>
        <v>1.6833752095724237</v>
      </c>
      <c r="D19" s="14">
        <f>D18-(2^(0))*(-D18^3+15*D18^2-64*D18+70)/(-3*D18^2+30*D18-64)</f>
        <v>1.6833752096327625</v>
      </c>
      <c r="E19" s="14">
        <f>E18-(2^(0))*(-E18^3+15*E18^2-64*E18+70)/(-3*E18^2+30*E18-64)</f>
        <v>1.683375209643271</v>
      </c>
      <c r="F19" s="14">
        <f>F18-(2^(0))*(-F18^3+15*F18^2-64*F18+70)/(-3*F18^2+30*F18-64)</f>
        <v>1.683375209644518</v>
      </c>
      <c r="G19" s="14">
        <f>G18-(2^(0))*(-G18^3+15*G18^2-64*G18+70)/(-3*G18^2+30*G18-64)</f>
        <v>1.6833752096445989</v>
      </c>
      <c r="H19" s="14">
        <f>H18-(2^(0))*(-H18^3+15*H18^2-64*H18+70)/(-3*H18^2+30*H18-64)</f>
        <v>1.6833752096446004</v>
      </c>
      <c r="I19" s="14">
        <f>I18-(2^(0))*(-I18^3+15*I18^2-64*I18+70)/(-3*I18^2+30*I18-64)</f>
        <v>1.6833752096446002</v>
      </c>
      <c r="J19" s="14">
        <f>J18-(2^(0))*(-J18^3+15*J18^2-64*J18+70)/(-3*J18^2+30*J18-64)</f>
        <v>1.6833752096445997</v>
      </c>
      <c r="K19" s="14">
        <f>K18-(2^(0))*(-K18^3+15*K18^2-64*K18+70)/(-3*K18^2+30*K18-64)</f>
        <v>1.683375209644599</v>
      </c>
      <c r="L19" s="14">
        <f>L18-(2^(0))*(-L18^3+15*L18^2-64*L18+70)/(-3*L18^2+30*L18-64)</f>
        <v>1.6833752096445893</v>
      </c>
      <c r="M19" s="14">
        <f>M18-(2^(0))*(-M18^3+15*M18^2-64*M18+70)/(-3*M18^2+30*M18-64)</f>
        <v>1.6833752096445473</v>
      </c>
      <c r="N19" s="14">
        <f>N18-(2^(0))*(-N18^3+15*N18^2-64*N18+70)/(-3*N18^2+30*N18-64)</f>
        <v>1.6833752096444488</v>
      </c>
      <c r="O19" s="14">
        <f>O18-(2^(0))*(-O18^3+15*O18^2-64*O18+70)/(-3*O18^2+30*O18-64)</f>
        <v>1.683375209644294</v>
      </c>
      <c r="P19" s="15">
        <f>P18-(2^(0))*(-P18^3+15*P18^2-64*P18+70)/(-3*P18^2+30*P18-64)</f>
        <v>1.6833752096441328</v>
      </c>
      <c r="Q19" s="14">
        <f>Q18-(2^(0))*(-Q18^3+15*Q18^2-64*Q18+70)/(-3*Q18^2+30*Q18-64)</f>
        <v>1.6833752096440529</v>
      </c>
      <c r="R19" s="14">
        <f>R18-(2^(0))*(-R18^3+15*R18^2-64*R18+70)/(-3*R18^2+30*R18-64)</f>
        <v>1.6833752096441528</v>
      </c>
      <c r="S19" s="14">
        <f>S18-(2^(0))*(-S18^3+15*S18^2-64*S18+70)/(-3*S18^2+30*S18-64)</f>
        <v>1.6833752096444423</v>
      </c>
      <c r="T19" s="14">
        <f>T18-(2^(0))*(-T18^3+15*T18^2-64*T18+70)/(-3*T18^2+30*T18-64)</f>
        <v>1.6833752096445993</v>
      </c>
      <c r="U19" s="14">
        <f>U18-(2^(0))*(-U18^3+15*U18^2-64*U18+70)/(-3*U18^2+30*U18-64)</f>
        <v>1.6833752096410717</v>
      </c>
      <c r="V19" s="15">
        <f>V18-(2^(0))*(-V18^3+15*V18^2-64*V18+70)/(-3*V18^2+30*V18-64)</f>
        <v>1.6832732613303372</v>
      </c>
      <c r="W19" s="17">
        <f>W18-(2^(0))*(-W18^3+15*W18^2-64*W18+70)/(-3*W18^2+30*W18-64)</f>
        <v>9.356454541967233</v>
      </c>
      <c r="X19" s="17">
        <f>X18-(2^(0))*(-X18^3+15*X18^2-64*X18+70)/(-3*X18^2+30*X18-64)</f>
        <v>5</v>
      </c>
      <c r="Y19" s="17">
        <f>Y18-(2^(0))*(-Y18^3+15*Y18^2-64*Y18+70)/(-3*Y18^2+30*Y18-64)</f>
        <v>4.9999999999999964</v>
      </c>
      <c r="Z19" s="17">
        <f>Z18-(2^(0))*(-Z18^3+15*Z18^2-64*Z18+70)/(-3*Z18^2+30*Z18-64)</f>
        <v>5</v>
      </c>
      <c r="AA19" s="17">
        <f>AA18-(2^(0))*(-AA18^3+15*AA18^2-64*AA18+70)/(-3*AA18^2+30*AA18-64)</f>
        <v>5.000000000000004</v>
      </c>
      <c r="AB19" s="14">
        <f>AB18-(2^(0))*(-AB18^3+15*AB18^2-64*AB18+70)/(-3*AB18^2+30*AB18-64)</f>
        <v>5</v>
      </c>
      <c r="AC19" s="15">
        <f>AC18-(2^(0))*(-AC18^3+15*AC18^2-64*AC18+70)/(-3*AC18^2+30*AC18-64)</f>
        <v>4.999999999999999</v>
      </c>
      <c r="AD19" s="14">
        <f>AD18-(2^(0))*(-AD18^3+15*AD18^2-64*AD18+70)/(-3*AD18^2+30*AD18-64)</f>
        <v>5.000000000000001</v>
      </c>
      <c r="AE19" s="14">
        <f>AE18-(2^(0))*(-AE18^3+15*AE18^2-64*AE18+70)/(-3*AE18^2+30*AE18-64)</f>
        <v>5.000000000000004</v>
      </c>
      <c r="AF19" s="14">
        <f>AF18-(2^(0))*(-AF18^3+15*AF18^2-64*AF18+70)/(-3*AF18^2+30*AF18-64)</f>
        <v>5.000000000000001</v>
      </c>
      <c r="AG19" s="14">
        <f>AG18-(2^(0))*(-AG18^3+15*AG18^2-64*AG18+70)/(-3*AG18^2+30*AG18-64)</f>
        <v>5</v>
      </c>
      <c r="AH19" s="14">
        <f>AH18-(2^(0))*(-AH18^3+15*AH18^2-64*AH18+70)/(-3*AH18^2+30*AH18-64)</f>
        <v>5</v>
      </c>
      <c r="AI19" s="14">
        <f>AI18-(2^(0))*(-AI18^3+15*AI18^2-64*AI18+70)/(-3*AI18^2+30*AI18-64)</f>
        <v>4.999999999999999</v>
      </c>
      <c r="AJ19" s="14">
        <f>AJ18-(2^(0))*(-AJ18^3+15*AJ18^2-64*AJ18+70)/(-3*AJ18^2+30*AJ18-64)</f>
        <v>5</v>
      </c>
      <c r="AK19" s="14">
        <f>AK18-(2^(0))*(-AK18^3+15*AK18^2-64*AK18+70)/(-3*AK18^2+30*AK18-64)</f>
        <v>4.999999999999998</v>
      </c>
      <c r="AL19" s="14">
        <f>AL18-(2^(0))*(-AL18^3+15*AL18^2-64*AL18+70)/(-3*AL18^2+30*AL18-64)</f>
        <v>4.9999999999999964</v>
      </c>
      <c r="AM19" s="14">
        <f>AM18-(2^(0))*(-AM18^3+15*AM18^2-64*AM18+70)/(-3*AM18^2+30*AM18-64)</f>
        <v>4.9999999999999964</v>
      </c>
      <c r="AN19" s="14">
        <f>AN18-(2^(0))*(-AN18^3+15*AN18^2-64*AN18+70)/(-3*AN18^2+30*AN18-64)</f>
        <v>5.000000000000005</v>
      </c>
      <c r="AO19" s="14">
        <f>AO18-(2^(0))*(-AO18^3+15*AO18^2-64*AO18+70)/(-3*AO18^2+30*AO18-64)</f>
        <v>5</v>
      </c>
      <c r="AP19" s="14">
        <f>AP18-(2^(0))*(-AP18^3+15*AP18^2-64*AP18+70)/(-3*AP18^2+30*AP18-64)</f>
        <v>5.0000000000000036</v>
      </c>
      <c r="AQ19" s="14">
        <f>AQ18-(2^(0))*(-AQ18^3+15*AQ18^2-64*AQ18+70)/(-3*AQ18^2+30*AQ18-64)</f>
        <v>4.999999999999997</v>
      </c>
      <c r="AR19" s="14">
        <f>AR18-(2^(0))*(-AR18^3+15*AR18^2-64*AR18+70)/(-3*AR18^2+30*AR18-64)</f>
        <v>5.000000000000002</v>
      </c>
      <c r="AS19" s="14">
        <f>AS18-(2^(0))*(-AS18^3+15*AS18^2-64*AS18+70)/(-3*AS18^2+30*AS18-64)</f>
        <v>5.000000000000002</v>
      </c>
      <c r="AT19" s="14">
        <f>AT18-(2^(0))*(-AT18^3+15*AT18^2-64*AT18+70)/(-3*AT18^2+30*AT18-64)</f>
        <v>5.000000000000005</v>
      </c>
      <c r="AU19" s="14">
        <f>AU18-(2^(0))*(-AU18^3+15*AU18^2-64*AU18+70)/(-3*AU18^2+30*AU18-64)</f>
        <v>5.000000000000001</v>
      </c>
      <c r="AV19" s="14">
        <f>AV18-(2^(0))*(-AV18^3+15*AV18^2-64*AV18+70)/(-3*AV18^2+30*AV18-64)</f>
        <v>4.999999999999999</v>
      </c>
      <c r="AW19" s="14">
        <f>AW18-(2^(0))*(-AW18^3+15*AW18^2-64*AW18+70)/(-3*AW18^2+30*AW18-64)</f>
        <v>5</v>
      </c>
      <c r="AX19" s="14">
        <f>AX18-(2^(0))*(-AX18^3+15*AX18^2-64*AX18+70)/(-3*AX18^2+30*AX18-64)</f>
        <v>5</v>
      </c>
      <c r="AY19" s="14">
        <f>AY18-(2^(0))*(-AY18^3+15*AY18^2-64*AY18+70)/(-3*AY18^2+30*AY18-64)</f>
        <v>5</v>
      </c>
      <c r="AZ19" s="14">
        <f>AZ18-(2^(0))*(-AZ18^3+15*AZ18^2-64*AZ18+70)/(-3*AZ18^2+30*AZ18-64)</f>
        <v>4.999999999999999</v>
      </c>
      <c r="BA19" s="14">
        <f>BA18-(2^(0))*(-BA18^3+15*BA18^2-64*BA18+70)/(-3*BA18^2+30*BA18-64)</f>
        <v>5.000000000000004</v>
      </c>
      <c r="BB19" s="14">
        <f>BB18-(2^(0))*(-BB18^3+15*BB18^2-64*BB18+70)/(-3*BB18^2+30*BB18-64)</f>
        <v>4.999999999999999</v>
      </c>
      <c r="BC19" s="14">
        <f>BC18-(2^(0))*(-BC18^3+15*BC18^2-64*BC18+70)/(-3*BC18^2+30*BC18-64)</f>
        <v>5</v>
      </c>
      <c r="BD19" s="14">
        <f>BD18-(2^(0))*(-BD18^3+15*BD18^2-64*BD18+70)/(-3*BD18^2+30*BD18-64)</f>
        <v>4.999999999999996</v>
      </c>
      <c r="BE19" s="19">
        <f>BE18-(2^(0))*(-BE18^3+15*BE18^2-64*BE18+70)/(-3*BE18^2+30*BE18-64)</f>
        <v>5</v>
      </c>
      <c r="BF19" s="19">
        <f>BF18-(2^(0))*(-BF18^3+15*BF18^2-64*BF18+70)/(-3*BF18^2+30*BF18-64)</f>
        <v>5.0000000000000036</v>
      </c>
      <c r="BG19" s="19">
        <f>BG18-(2^(0))*(-BG18^3+15*BG18^2-64*BG18+70)/(-3*BG18^2+30*BG18-64)</f>
        <v>4.999999999999998</v>
      </c>
      <c r="BH19" s="19">
        <f>BH18-(2^(0))*(-BH18^3+15*BH18^2-64*BH18+70)/(-3*BH18^2+30*BH18-64)</f>
        <v>5</v>
      </c>
      <c r="BI19" s="19">
        <f>BI18-(2^(0))*(-BI18^3+15*BI18^2-64*BI18+70)/(-3*BI18^2+30*BI18-64)</f>
        <v>0.643545458032778</v>
      </c>
      <c r="BJ19" s="15">
        <f>BJ18-(2^(0))*(-BJ18^3+15*BJ18^2-64*BJ18+70)/(-3*BJ18^2+30*BJ18-64)</f>
        <v>8.31672673866967</v>
      </c>
      <c r="BK19" s="14">
        <f>BK18-(2^(0))*(-BK18^3+15*BK18^2-64*BK18+70)/(-3*BK18^2+30*BK18-64)</f>
        <v>8.316624790358928</v>
      </c>
      <c r="BL19" s="14">
        <f>BL18-(2^(0))*(-BL18^3+15*BL18^2-64*BL18+70)/(-3*BL18^2+30*BL18-64)</f>
        <v>8.316624790355396</v>
      </c>
      <c r="BM19" s="14">
        <f>BM18-(2^(0))*(-BM18^3+15*BM18^2-64*BM18+70)/(-3*BM18^2+30*BM18-64)</f>
        <v>8.316624790355561</v>
      </c>
      <c r="BN19" s="14">
        <f>BN18-(2^(0))*(-BN18^3+15*BN18^2-64*BN18+70)/(-3*BN18^2+30*BN18-64)</f>
        <v>8.316624790355855</v>
      </c>
      <c r="BO19" s="14">
        <f>BO18-(2^(0))*(-BO18^3+15*BO18^2-64*BO18+70)/(-3*BO18^2+30*BO18-64)</f>
        <v>8.316624790355942</v>
      </c>
      <c r="BP19" s="14">
        <f>BP18-(2^(0))*(-BP18^3+15*BP18^2-64*BP18+70)/(-3*BP18^2+30*BP18-64)</f>
        <v>8.316624790355863</v>
      </c>
      <c r="BQ19" s="14">
        <f>BQ18-(2^(0))*(-BQ18^3+15*BQ18^2-64*BQ18+70)/(-3*BQ18^2+30*BQ18-64)</f>
        <v>8.3166247903557</v>
      </c>
      <c r="BR19" s="14">
        <f>BR18-(2^(0))*(-BR18^3+15*BR18^2-64*BR18+70)/(-3*BR18^2+30*BR18-64)</f>
        <v>8.31662479035555</v>
      </c>
      <c r="BS19" s="14">
        <f>BS18-(2^(0))*(-BS18^3+15*BS18^2-64*BS18+70)/(-3*BS18^2+30*BS18-64)</f>
        <v>8.316624790355458</v>
      </c>
      <c r="BT19" s="14">
        <f>BT18-(2^(0))*(-BT18^3+15*BT18^2-64*BT18+70)/(-3*BT18^2+30*BT18-64)</f>
        <v>8.316624790355414</v>
      </c>
    </row>
    <row r="20" spans="1:72" ht="12.75">
      <c r="A20" s="13" t="s">
        <v>14</v>
      </c>
      <c r="B20" s="14">
        <f>B19-(2^(0))*(-B19^3+15*B19^2-64*B19+70)/(-3*B19^2+30*B19-64)</f>
        <v>1.6833752096446002</v>
      </c>
      <c r="C20" s="14">
        <f>C19-(2^(0))*(-C19^3+15*C19^2-64*C19+70)/(-3*C19^2+30*C19-64)</f>
        <v>1.6833752096446006</v>
      </c>
      <c r="D20" s="14">
        <f>D19-(2^(0))*(-D19^3+15*D19^2-64*D19+70)/(-3*D19^2+30*D19-64)</f>
        <v>1.6833752096446002</v>
      </c>
      <c r="E20" s="14">
        <f>E19-(2^(0))*(-E19^3+15*E19^2-64*E19+70)/(-3*E19^2+30*E19-64)</f>
        <v>1.6833752096446004</v>
      </c>
      <c r="F20" s="14">
        <f>F19-(2^(0))*(-F19^3+15*F19^2-64*F19+70)/(-3*F19^2+30*F19-64)</f>
        <v>1.6833752096446</v>
      </c>
      <c r="G20" s="14">
        <f>G19-(2^(0))*(-G19^3+15*G19^2-64*G19+70)/(-3*G19^2+30*G19-64)</f>
        <v>1.6833752096445989</v>
      </c>
      <c r="H20" s="14">
        <f>H19-(2^(0))*(-H19^3+15*H19^2-64*H19+70)/(-3*H19^2+30*H19-64)</f>
        <v>1.6833752096446004</v>
      </c>
      <c r="I20" s="14">
        <f>I19-(2^(0))*(-I19^3+15*I19^2-64*I19+70)/(-3*I19^2+30*I19-64)</f>
        <v>1.6833752096446002</v>
      </c>
      <c r="J20" s="14">
        <f>J19-(2^(0))*(-J19^3+15*J19^2-64*J19+70)/(-3*J19^2+30*J19-64)</f>
        <v>1.6833752096445997</v>
      </c>
      <c r="K20" s="14">
        <f>K19-(2^(0))*(-K19^3+15*K19^2-64*K19+70)/(-3*K19^2+30*K19-64)</f>
        <v>1.683375209644599</v>
      </c>
      <c r="L20" s="14">
        <f>L19-(2^(0))*(-L19^3+15*L19^2-64*L19+70)/(-3*L19^2+30*L19-64)</f>
        <v>1.6833752096445893</v>
      </c>
      <c r="M20" s="14">
        <f>M19-(2^(0))*(-M19^3+15*M19^2-64*M19+70)/(-3*M19^2+30*M19-64)</f>
        <v>1.6833752096446004</v>
      </c>
      <c r="N20" s="14">
        <f>N19-(2^(0))*(-N19^3+15*N19^2-64*N19+70)/(-3*N19^2+30*N19-64)</f>
        <v>1.6833752096446</v>
      </c>
      <c r="O20" s="14">
        <f>O19-(2^(0))*(-O19^3+15*O19^2-64*O19+70)/(-3*O19^2+30*O19-64)</f>
        <v>1.6833752096446002</v>
      </c>
      <c r="P20" s="15">
        <f>P19-(2^(0))*(-P19^3+15*P19^2-64*P19+70)/(-3*P19^2+30*P19-64)</f>
        <v>1.6833752096446004</v>
      </c>
      <c r="Q20" s="14">
        <f>Q19-(2^(0))*(-Q19^3+15*Q19^2-64*Q19+70)/(-3*Q19^2+30*Q19-64)</f>
        <v>1.6833752096446006</v>
      </c>
      <c r="R20" s="14">
        <f>R19-(2^(0))*(-R19^3+15*R19^2-64*R19+70)/(-3*R19^2+30*R19-64)</f>
        <v>1.6833752096445997</v>
      </c>
      <c r="S20" s="14">
        <f>S19-(2^(0))*(-S19^3+15*S19^2-64*S19+70)/(-3*S19^2+30*S19-64)</f>
        <v>1.6833752096446</v>
      </c>
      <c r="T20" s="14">
        <f>T19-(2^(0))*(-T19^3+15*T19^2-64*T19+70)/(-3*T19^2+30*T19-64)</f>
        <v>1.6833752096445993</v>
      </c>
      <c r="U20" s="14">
        <f>U19-(2^(0))*(-U19^3+15*U19^2-64*U19+70)/(-3*U19^2+30*U19-64)</f>
        <v>1.6833752096445997</v>
      </c>
      <c r="V20" s="15">
        <f>V19-(2^(0))*(-V19^3+15*V19^2-64*V19+70)/(-3*V19^2+30*V19-64)</f>
        <v>1.6833752049443187</v>
      </c>
      <c r="W20" s="17">
        <f>W19-(2^(0))*(-W19^3+15*W19^2-64*W19+70)/(-3*W19^2+30*W19-64)</f>
        <v>8.59977655067073</v>
      </c>
      <c r="X20" s="17">
        <f>X19-(2^(0))*(-X19^3+15*X19^2-64*X19+70)/(-3*X19^2+30*X19-64)</f>
        <v>5</v>
      </c>
      <c r="Y20" s="17"/>
      <c r="Z20" s="17">
        <f>Z19-(2^(0))*(-Z19^3+15*Z19^2-64*Z19+70)/(-3*Z19^2+30*Z19-64)</f>
        <v>5</v>
      </c>
      <c r="AA20" s="17">
        <f>AA19-(2^(0))*(-AA19^3+15*AA19^2-64*AA19+70)/(-3*AA19^2+30*AA19-64)</f>
        <v>5.000000000000004</v>
      </c>
      <c r="AB20" s="14">
        <f>AB19-(2^(0))*(-AB19^3+15*AB19^2-64*AB19+70)/(-3*AB19^2+30*AB19-64)</f>
        <v>5</v>
      </c>
      <c r="AC20" s="15">
        <f>AC19-(2^(0))*(-AC19^3+15*AC19^2-64*AC19+70)/(-3*AC19^2+30*AC19-64)</f>
        <v>4.999999999999999</v>
      </c>
      <c r="AD20" s="14">
        <f>AD19-(2^(0))*(-AD19^3+15*AD19^2-64*AD19+70)/(-3*AD19^2+30*AD19-64)</f>
        <v>5.000000000000001</v>
      </c>
      <c r="AE20" s="14">
        <f>AE19-(2^(0))*(-AE19^3+15*AE19^2-64*AE19+70)/(-3*AE19^2+30*AE19-64)</f>
        <v>5.000000000000004</v>
      </c>
      <c r="AF20" s="14">
        <f>AF19-(2^(0))*(-AF19^3+15*AF19^2-64*AF19+70)/(-3*AF19^2+30*AF19-64)</f>
        <v>5.000000000000001</v>
      </c>
      <c r="AG20" s="14">
        <f>AG19-(2^(0))*(-AG19^3+15*AG19^2-64*AG19+70)/(-3*AG19^2+30*AG19-64)</f>
        <v>5</v>
      </c>
      <c r="AH20" s="14">
        <f>AH19-(2^(0))*(-AH19^3+15*AH19^2-64*AH19+70)/(-3*AH19^2+30*AH19-64)</f>
        <v>5</v>
      </c>
      <c r="AI20" s="14">
        <f>AI19-(2^(0))*(-AI19^3+15*AI19^2-64*AI19+70)/(-3*AI19^2+30*AI19-64)</f>
        <v>4.999999999999999</v>
      </c>
      <c r="AJ20" s="14">
        <f>AJ19-(2^(0))*(-AJ19^3+15*AJ19^2-64*AJ19+70)/(-3*AJ19^2+30*AJ19-64)</f>
        <v>5</v>
      </c>
      <c r="AK20" s="14">
        <f>AK19-(2^(0))*(-AK19^3+15*AK19^2-64*AK19+70)/(-3*AK19^2+30*AK19-64)</f>
        <v>4.999999999999998</v>
      </c>
      <c r="AL20" s="14">
        <f>AL19-(2^(0))*(-AL19^3+15*AL19^2-64*AL19+70)/(-3*AL19^2+30*AL19-64)</f>
        <v>4.9999999999999964</v>
      </c>
      <c r="AM20" s="14">
        <f>AM19-(2^(0))*(-AM19^3+15*AM19^2-64*AM19+70)/(-3*AM19^2+30*AM19-64)</f>
        <v>4.9999999999999964</v>
      </c>
      <c r="AN20" s="14">
        <f>AN19-(2^(0))*(-AN19^3+15*AN19^2-64*AN19+70)/(-3*AN19^2+30*AN19-64)</f>
        <v>5.000000000000005</v>
      </c>
      <c r="AO20" s="14">
        <f>AO19-(2^(0))*(-AO19^3+15*AO19^2-64*AO19+70)/(-3*AO19^2+30*AO19-64)</f>
        <v>5</v>
      </c>
      <c r="AP20" s="14">
        <f>AP19-(2^(0))*(-AP19^3+15*AP19^2-64*AP19+70)/(-3*AP19^2+30*AP19-64)</f>
        <v>5.0000000000000036</v>
      </c>
      <c r="AQ20" s="14">
        <f>AQ19-(2^(0))*(-AQ19^3+15*AQ19^2-64*AQ19+70)/(-3*AQ19^2+30*AQ19-64)</f>
        <v>4.999999999999997</v>
      </c>
      <c r="AR20" s="14">
        <f>AR19-(2^(0))*(-AR19^3+15*AR19^2-64*AR19+70)/(-3*AR19^2+30*AR19-64)</f>
        <v>5.000000000000002</v>
      </c>
      <c r="AS20" s="14">
        <f>AS19-(2^(0))*(-AS19^3+15*AS19^2-64*AS19+70)/(-3*AS19^2+30*AS19-64)</f>
        <v>5.000000000000002</v>
      </c>
      <c r="AT20" s="14">
        <f>AT19-(2^(0))*(-AT19^3+15*AT19^2-64*AT19+70)/(-3*AT19^2+30*AT19-64)</f>
        <v>5.000000000000005</v>
      </c>
      <c r="AU20" s="14">
        <f>AU19-(2^(0))*(-AU19^3+15*AU19^2-64*AU19+70)/(-3*AU19^2+30*AU19-64)</f>
        <v>5.000000000000001</v>
      </c>
      <c r="AV20" s="14">
        <f>AV19-(2^(0))*(-AV19^3+15*AV19^2-64*AV19+70)/(-3*AV19^2+30*AV19-64)</f>
        <v>4.999999999999999</v>
      </c>
      <c r="AW20" s="14">
        <f>AW19-(2^(0))*(-AW19^3+15*AW19^2-64*AW19+70)/(-3*AW19^2+30*AW19-64)</f>
        <v>5</v>
      </c>
      <c r="AX20" s="14">
        <f>AX19-(2^(0))*(-AX19^3+15*AX19^2-64*AX19+70)/(-3*AX19^2+30*AX19-64)</f>
        <v>5</v>
      </c>
      <c r="AY20" s="14">
        <f>AY19-(2^(0))*(-AY19^3+15*AY19^2-64*AY19+70)/(-3*AY19^2+30*AY19-64)</f>
        <v>5</v>
      </c>
      <c r="AZ20" s="14">
        <f>AZ19-(2^(0))*(-AZ19^3+15*AZ19^2-64*AZ19+70)/(-3*AZ19^2+30*AZ19-64)</f>
        <v>4.999999999999999</v>
      </c>
      <c r="BA20" s="14">
        <f>BA19-(2^(0))*(-BA19^3+15*BA19^2-64*BA19+70)/(-3*BA19^2+30*BA19-64)</f>
        <v>5.000000000000004</v>
      </c>
      <c r="BB20" s="14">
        <f>BB19-(2^(0))*(-BB19^3+15*BB19^2-64*BB19+70)/(-3*BB19^2+30*BB19-64)</f>
        <v>4.999999999999999</v>
      </c>
      <c r="BC20" s="14">
        <f>BC19-(2^(0))*(-BC19^3+15*BC19^2-64*BC19+70)/(-3*BC19^2+30*BC19-64)</f>
        <v>5</v>
      </c>
      <c r="BD20" s="14">
        <f>BD19-(2^(0))*(-BD19^3+15*BD19^2-64*BD19+70)/(-3*BD19^2+30*BD19-64)</f>
        <v>4.999999999999996</v>
      </c>
      <c r="BE20" s="19">
        <f>BE19-(2^(0))*(-BE19^3+15*BE19^2-64*BE19+70)/(-3*BE19^2+30*BE19-64)</f>
        <v>5</v>
      </c>
      <c r="BF20" s="19">
        <f>BF19-(2^(0))*(-BF19^3+15*BF19^2-64*BF19+70)/(-3*BF19^2+30*BF19-64)</f>
        <v>5.0000000000000036</v>
      </c>
      <c r="BG20" s="19"/>
      <c r="BH20" s="19">
        <f>BH19-(2^(0))*(-BH19^3+15*BH19^2-64*BH19+70)/(-3*BH19^2+30*BH19-64)</f>
        <v>5</v>
      </c>
      <c r="BI20" s="19">
        <f>BI19-(2^(0))*(-BI19^3+15*BI19^2-64*BI19+70)/(-3*BI19^2+30*BI19-64)</f>
        <v>1.4002234493292725</v>
      </c>
      <c r="BJ20" s="15">
        <f>BJ19-(2^(0))*(-BJ19^3+15*BJ19^2-64*BJ19+70)/(-3*BJ19^2+30*BJ19-64)</f>
        <v>8.316624795055683</v>
      </c>
      <c r="BK20" s="14">
        <f>BK19-(2^(0))*(-BK19^3+15*BK19^2-64*BK19+70)/(-3*BK19^2+30*BK19-64)</f>
        <v>8.316624790355398</v>
      </c>
      <c r="BL20" s="14">
        <f>BL19-(2^(0))*(-BL19^3+15*BL19^2-64*BL19+70)/(-3*BL19^2+30*BL19-64)</f>
        <v>8.316624790355396</v>
      </c>
      <c r="BM20" s="14">
        <f>BM19-(2^(0))*(-BM19^3+15*BM19^2-64*BM19+70)/(-3*BM19^2+30*BM19-64)</f>
        <v>8.316624790355396</v>
      </c>
      <c r="BN20" s="14">
        <f>BN19-(2^(0))*(-BN19^3+15*BN19^2-64*BN19+70)/(-3*BN19^2+30*BN19-64)</f>
        <v>8.3166247903554</v>
      </c>
      <c r="BO20" s="14">
        <f>BO19-(2^(0))*(-BO19^3+15*BO19^2-64*BO19+70)/(-3*BO19^2+30*BO19-64)</f>
        <v>8.316624790355394</v>
      </c>
      <c r="BP20" s="14">
        <f>BP19-(2^(0))*(-BP19^3+15*BP19^2-64*BP19+70)/(-3*BP19^2+30*BP19-64)</f>
        <v>8.316624790355398</v>
      </c>
      <c r="BQ20" s="14">
        <f>BQ19-(2^(0))*(-BQ19^3+15*BQ19^2-64*BQ19+70)/(-3*BQ19^2+30*BQ19-64)</f>
        <v>8.316624790355405</v>
      </c>
      <c r="BR20" s="14">
        <f>BR19-(2^(0))*(-BR19^3+15*BR19^2-64*BR19+70)/(-3*BR19^2+30*BR19-64)</f>
        <v>8.316624790355402</v>
      </c>
      <c r="BS20" s="14">
        <f>BS19-(2^(0))*(-BS19^3+15*BS19^2-64*BS19+70)/(-3*BS19^2+30*BS19-64)</f>
        <v>8.316624790355407</v>
      </c>
      <c r="BT20" s="14">
        <f>BT19-(2^(0))*(-BT19^3+15*BT19^2-64*BT19+70)/(-3*BT19^2+30*BT19-64)</f>
        <v>8.316624790355414</v>
      </c>
    </row>
    <row r="21" spans="1:72" ht="12.75">
      <c r="A21" s="13" t="s">
        <v>15</v>
      </c>
      <c r="B21" s="14">
        <f>B20-(2^(0))*(-B20^3+15*B20^2-64*B20+70)/(-3*B20^2+30*B20-64)</f>
        <v>1.6833752096446002</v>
      </c>
      <c r="C21" s="14">
        <f>C20-(2^(0))*(-C20^3+15*C20^2-64*C20+70)/(-3*C20^2+30*C20-64)</f>
        <v>1.6833752096446006</v>
      </c>
      <c r="D21" s="14">
        <f>D20-(2^(0))*(-D20^3+15*D20^2-64*D20+70)/(-3*D20^2+30*D20-64)</f>
        <v>1.6833752096446002</v>
      </c>
      <c r="E21" s="14">
        <f>E20-(2^(0))*(-E20^3+15*E20^2-64*E20+70)/(-3*E20^2+30*E20-64)</f>
        <v>1.6833752096446004</v>
      </c>
      <c r="F21" s="14">
        <f>F20-(2^(0))*(-F20^3+15*F20^2-64*F20+70)/(-3*F20^2+30*F20-64)</f>
        <v>1.6833752096446</v>
      </c>
      <c r="G21" s="14">
        <f>G20-(2^(0))*(-G20^3+15*G20^2-64*G20+70)/(-3*G20^2+30*G20-64)</f>
        <v>1.6833752096445989</v>
      </c>
      <c r="H21" s="14">
        <f>H20-(2^(0))*(-H20^3+15*H20^2-64*H20+70)/(-3*H20^2+30*H20-64)</f>
        <v>1.6833752096446004</v>
      </c>
      <c r="I21" s="14">
        <f>I20-(2^(0))*(-I20^3+15*I20^2-64*I20+70)/(-3*I20^2+30*I20-64)</f>
        <v>1.6833752096446002</v>
      </c>
      <c r="J21" s="14">
        <f>J20-(2^(0))*(-J20^3+15*J20^2-64*J20+70)/(-3*J20^2+30*J20-64)</f>
        <v>1.6833752096445997</v>
      </c>
      <c r="K21" s="14">
        <f>K20-(2^(0))*(-K20^3+15*K20^2-64*K20+70)/(-3*K20^2+30*K20-64)</f>
        <v>1.683375209644599</v>
      </c>
      <c r="L21" s="14">
        <f>L20-(2^(0))*(-L20^3+15*L20^2-64*L20+70)/(-3*L20^2+30*L20-64)</f>
        <v>1.6833752096445893</v>
      </c>
      <c r="M21" s="14"/>
      <c r="N21" s="14">
        <f>N20-(2^(0))*(-N20^3+15*N20^2-64*N20+70)/(-3*N20^2+30*N20-64)</f>
        <v>1.6833752096446</v>
      </c>
      <c r="O21" s="14">
        <f>O20-(2^(0))*(-O20^3+15*O20^2-64*O20+70)/(-3*O20^2+30*O20-64)</f>
        <v>1.6833752096446002</v>
      </c>
      <c r="P21" s="15">
        <f>P20-(2^(0))*(-P20^3+15*P20^2-64*P20+70)/(-3*P20^2+30*P20-64)</f>
        <v>1.6833752096446004</v>
      </c>
      <c r="Q21" s="14">
        <f>Q20-(2^(0))*(-Q20^3+15*Q20^2-64*Q20+70)/(-3*Q20^2+30*Q20-64)</f>
        <v>1.6833752096446006</v>
      </c>
      <c r="R21" s="14">
        <f>R20-(2^(0))*(-R20^3+15*R20^2-64*R20+70)/(-3*R20^2+30*R20-64)</f>
        <v>1.6833752096445997</v>
      </c>
      <c r="S21" s="14">
        <f>S20-(2^(0))*(-S20^3+15*S20^2-64*S20+70)/(-3*S20^2+30*S20-64)</f>
        <v>1.6833752096446</v>
      </c>
      <c r="T21" s="14"/>
      <c r="U21" s="14">
        <f>U20-(2^(0))*(-U20^3+15*U20^2-64*U20+70)/(-3*U20^2+30*U20-64)</f>
        <v>1.6833752096445997</v>
      </c>
      <c r="V21" s="15">
        <f>V20-(2^(0))*(-V20^3+15*V20^2-64*V20+70)/(-3*V20^2+30*V20-64)</f>
        <v>1.6833752096446002</v>
      </c>
      <c r="W21" s="17">
        <f>W20-(2^(0))*(-W20^3+15*W20^2-64*W20+70)/(-3*W20^2+30*W20-64)</f>
        <v>8.346871551337177</v>
      </c>
      <c r="X21" s="17"/>
      <c r="Y21" s="17"/>
      <c r="Z21" s="17"/>
      <c r="AA21" s="17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9"/>
      <c r="BF21" s="19"/>
      <c r="BG21" s="19"/>
      <c r="BH21" s="19"/>
      <c r="BI21" s="19">
        <f>BI20-(2^(0))*(-BI20^3+15*BI20^2-64*BI20+70)/(-3*BI20^2+30*BI20-64)</f>
        <v>1.6531284486628257</v>
      </c>
      <c r="BJ21" s="15">
        <f>BJ20-(2^(0))*(-BJ20^3+15*BJ20^2-64*BJ20+70)/(-3*BJ20^2+30*BJ20-64)</f>
        <v>8.316624790355393</v>
      </c>
      <c r="BK21" s="14">
        <f>BK20-(2^(0))*(-BK20^3+15*BK20^2-64*BK20+70)/(-3*BK20^2+30*BK20-64)</f>
        <v>8.316624790355398</v>
      </c>
      <c r="BL21" s="14"/>
      <c r="BM21" s="14">
        <f>BM20-(2^(0))*(-BM20^3+15*BM20^2-64*BM20+70)/(-3*BM20^2+30*BM20-64)</f>
        <v>8.316624790355396</v>
      </c>
      <c r="BN21" s="14">
        <f>BN20-(2^(0))*(-BN20^3+15*BN20^2-64*BN20+70)/(-3*BN20^2+30*BN20-64)</f>
        <v>8.3166247903554</v>
      </c>
      <c r="BO21" s="14">
        <f>BO20-(2^(0))*(-BO20^3+15*BO20^2-64*BO20+70)/(-3*BO20^2+30*BO20-64)</f>
        <v>8.316624790355394</v>
      </c>
      <c r="BP21" s="14">
        <f>BP20-(2^(0))*(-BP20^3+15*BP20^2-64*BP20+70)/(-3*BP20^2+30*BP20-64)</f>
        <v>8.316624790355398</v>
      </c>
      <c r="BQ21" s="14">
        <f>BQ20-(2^(0))*(-BQ20^3+15*BQ20^2-64*BQ20+70)/(-3*BQ20^2+30*BQ20-64)</f>
        <v>8.316624790355405</v>
      </c>
      <c r="BR21" s="14">
        <f>BR20-(2^(0))*(-BR20^3+15*BR20^2-64*BR20+70)/(-3*BR20^2+30*BR20-64)</f>
        <v>8.316624790355402</v>
      </c>
      <c r="BS21" s="14">
        <f>BS20-(2^(0))*(-BS20^3+15*BS20^2-64*BS20+70)/(-3*BS20^2+30*BS20-64)</f>
        <v>8.316624790355407</v>
      </c>
      <c r="BT21" s="14">
        <f>BT20-(2^(0))*(-BT20^3+15*BT20^2-64*BT20+70)/(-3*BT20^2+30*BT20-64)</f>
        <v>8.316624790355414</v>
      </c>
    </row>
    <row r="22" spans="1:72" ht="12.75">
      <c r="A22" s="13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>
        <f>V21-(2^(0))*(-V21^3+15*V21^2-64*V21+70)/(-3*V21^2+30*V21-64)</f>
        <v>1.6833752096446002</v>
      </c>
      <c r="W22" s="17">
        <f>W21-(2^(0))*(-W21^3+15*W21^2-64*W21+70)/(-3*W21^2+30*W21-64)</f>
        <v>8.317029934948778</v>
      </c>
      <c r="X22" s="17"/>
      <c r="Y22" s="17"/>
      <c r="Z22" s="17"/>
      <c r="AA22" s="17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9"/>
      <c r="BF22" s="19"/>
      <c r="BG22" s="19"/>
      <c r="BH22" s="19"/>
      <c r="BI22" s="19">
        <f>BI21-(2^(0))*(-BI21^3+15*BI21^2-64*BI21+70)/(-3*BI21^2+30*BI21-64)</f>
        <v>1.6829700650512238</v>
      </c>
      <c r="BJ22" s="15">
        <f>BJ21-(2^(0))*(-BJ21^3+15*BJ21^2-64*BJ21+70)/(-3*BJ21^2+30*BJ21-64)</f>
        <v>8.316624790355393</v>
      </c>
      <c r="BK22" s="14"/>
      <c r="BL22" s="14"/>
      <c r="BM22" s="14"/>
      <c r="BN22" s="14"/>
      <c r="BO22" s="14"/>
      <c r="BP22" s="14"/>
      <c r="BQ22" s="14"/>
      <c r="BR22" s="14"/>
      <c r="BS22" s="14"/>
      <c r="BT22" s="14"/>
    </row>
    <row r="23" spans="1:72" ht="12.75">
      <c r="A23" s="13" t="s">
        <v>17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7">
        <f>W22-(2^(0))*(-W22^3+15*W22^2-64*W22+70)/(-3*W22^2+30*W22-64)</f>
        <v>8.316624864570324</v>
      </c>
      <c r="X23" s="17"/>
      <c r="Y23" s="17"/>
      <c r="Z23" s="17"/>
      <c r="AA23" s="17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9"/>
      <c r="BF23" s="19"/>
      <c r="BG23" s="19"/>
      <c r="BH23" s="19"/>
      <c r="BI23" s="19">
        <f>BI22-(2^(0))*(-BI22^3+15*BI22^2-64*BI22+70)/(-3*BI22^2+30*BI22-64)</f>
        <v>1.6833751354296767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</row>
    <row r="24" spans="1:72" ht="12.75">
      <c r="A24" s="13" t="s"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7">
        <f>W23-(2^(0))*(-W23^3+15*W23^2-64*W23+70)/(-3*W23^2+30*W23-64)</f>
        <v>8.316624790355402</v>
      </c>
      <c r="X24" s="17"/>
      <c r="Y24" s="17"/>
      <c r="Z24" s="17"/>
      <c r="AA24" s="17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9"/>
      <c r="BF24" s="19"/>
      <c r="BG24" s="19"/>
      <c r="BH24" s="19"/>
      <c r="BI24" s="19">
        <f>BI23-(2^(0))*(-BI23^3+15*BI23^2-64*BI23+70)/(-3*BI23^2+30*BI23-64)</f>
        <v>1.6833752096445975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</row>
    <row r="25" spans="1:72" ht="12.75">
      <c r="A25" s="13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7">
        <f>W24-(2^(0))*(-W24^3+15*W24^2-64*W24+70)/(-3*W24^2+30*W24-64)</f>
        <v>8.316624790355402</v>
      </c>
      <c r="X25" s="17"/>
      <c r="Y25" s="17"/>
      <c r="Z25" s="17"/>
      <c r="AA25" s="17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9"/>
      <c r="BF25" s="19"/>
      <c r="BG25" s="19"/>
      <c r="BH25" s="19"/>
      <c r="BI25" s="19">
        <f>BI24-(2^(0))*(-BI24^3+15*BI24^2-64*BI24+70)/(-3*BI24^2+30*BI24-64)</f>
        <v>1.6833752096445975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72" ht="12.75">
      <c r="A26" s="13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7"/>
      <c r="X26" s="17"/>
      <c r="Y26" s="17"/>
      <c r="Z26" s="17"/>
      <c r="AA26" s="17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9"/>
      <c r="BF26" s="19"/>
      <c r="BG26" s="19"/>
      <c r="BH26" s="19"/>
      <c r="BI26" s="19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 spans="1:72" ht="12.75">
      <c r="A27" s="13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7"/>
      <c r="X27" s="17"/>
      <c r="Y27" s="17"/>
      <c r="Z27" s="17"/>
      <c r="AA27" s="17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9"/>
      <c r="BF27" s="19"/>
      <c r="BG27" s="19"/>
      <c r="BH27" s="19"/>
      <c r="BI27" s="19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ht="12.75">
      <c r="W28"/>
    </row>
    <row r="29" spans="1:62" ht="12.75">
      <c r="A29" s="21"/>
      <c r="B29" s="22" t="s">
        <v>22</v>
      </c>
      <c r="C29" s="22" t="s">
        <v>23</v>
      </c>
      <c r="D29" s="22" t="s">
        <v>24</v>
      </c>
      <c r="E29" s="22" t="s">
        <v>25</v>
      </c>
      <c r="O29" s="13" t="s">
        <v>26</v>
      </c>
      <c r="P29" s="13" t="s">
        <v>27</v>
      </c>
      <c r="T29"/>
      <c r="U29" s="13" t="s">
        <v>26</v>
      </c>
      <c r="V29" s="13" t="s">
        <v>27</v>
      </c>
      <c r="AB29" s="13" t="s">
        <v>26</v>
      </c>
      <c r="AC29" s="13" t="s">
        <v>28</v>
      </c>
      <c r="BI29" s="13" t="s">
        <v>26</v>
      </c>
      <c r="BJ29" s="13" t="s">
        <v>28</v>
      </c>
    </row>
    <row r="30" spans="1:62" ht="12.75">
      <c r="A30" s="23" t="s">
        <v>29</v>
      </c>
      <c r="B30" s="24">
        <v>1.6833752096446</v>
      </c>
      <c r="C30" s="1">
        <f>(-B30^3+15*B30^2-64*B30+70)</f>
        <v>0</v>
      </c>
      <c r="D30" s="1">
        <f>-3*B30^2+30*B30-64</f>
        <v>-22</v>
      </c>
      <c r="E30" s="25">
        <f>-6*B30+30</f>
        <v>19.899748742132402</v>
      </c>
      <c r="O30" s="26">
        <v>0</v>
      </c>
      <c r="P30" s="1">
        <f>-LOG(ABS(1.6833752096446-P12))</f>
        <v>0.14470817226768615</v>
      </c>
      <c r="Q30"/>
      <c r="T30"/>
      <c r="U30" s="26">
        <v>0</v>
      </c>
      <c r="V30" s="1">
        <f>-LOG(ABS(1.6833752096446-V12))</f>
        <v>-0.11946202804088214</v>
      </c>
      <c r="W30"/>
      <c r="AB30" s="26">
        <v>0</v>
      </c>
      <c r="AC30" s="1">
        <f>-LOG(ABS(5-AC12))</f>
        <v>-0.11394335230683597</v>
      </c>
      <c r="BI30" s="26">
        <v>0</v>
      </c>
      <c r="BJ30" s="1">
        <f>-LOG(ABS(8.3166247903554-BJ12))</f>
        <v>-0.11946202804088207</v>
      </c>
    </row>
    <row r="31" spans="1:62" ht="12.75">
      <c r="A31" s="23" t="s">
        <v>30</v>
      </c>
      <c r="B31" s="27">
        <v>5</v>
      </c>
      <c r="C31" s="1">
        <f>(-B31^3+15*B31^2-64*B31+70)</f>
        <v>0</v>
      </c>
      <c r="D31" s="1">
        <f>-3*B31^2+30*B31-64</f>
        <v>11</v>
      </c>
      <c r="E31" s="25">
        <f>-6*B31+30</f>
        <v>0</v>
      </c>
      <c r="O31" s="26">
        <v>1</v>
      </c>
      <c r="P31" s="1">
        <f>-LOG(ABS(1.6833752096446-P13))</f>
        <v>0.37712101896217215</v>
      </c>
      <c r="Q31"/>
      <c r="T31"/>
      <c r="U31" s="26">
        <v>1</v>
      </c>
      <c r="V31" s="1">
        <f>-LOG(ABS(1.6833752096446-V13))</f>
        <v>-0.33912837495603154</v>
      </c>
      <c r="W31"/>
      <c r="AB31" s="26">
        <v>1</v>
      </c>
      <c r="AC31" s="1">
        <f>-LOG(ABS(5-AC13))</f>
        <v>0.10250735157139944</v>
      </c>
      <c r="BI31" s="26">
        <v>1</v>
      </c>
      <c r="BJ31" s="1">
        <f>-LOG(ABS(8.3166247903554-BJ13))</f>
        <v>-0.3391283749560294</v>
      </c>
    </row>
    <row r="32" spans="1:62" ht="12.75">
      <c r="A32" s="28" t="s">
        <v>31</v>
      </c>
      <c r="B32" s="29">
        <v>8.3166247903554</v>
      </c>
      <c r="C32" s="30">
        <f>(-B32^3+15*B32^2-64*B32+70)</f>
        <v>0</v>
      </c>
      <c r="D32" s="30">
        <f>-3*B32^2+30*B32-64</f>
        <v>-22</v>
      </c>
      <c r="E32" s="21">
        <f>-6*B32+30</f>
        <v>-19.899748742132402</v>
      </c>
      <c r="O32" s="26">
        <v>2</v>
      </c>
      <c r="P32" s="1">
        <f>-LOG(ABS(1.6833752096446-P14))</f>
        <v>0.5429651157601643</v>
      </c>
      <c r="Q32"/>
      <c r="T32"/>
      <c r="U32" s="26">
        <v>2</v>
      </c>
      <c r="V32" s="1">
        <f>-LOG(ABS(1.6833752096446-V14))</f>
        <v>-0.2675187102818914</v>
      </c>
      <c r="W32"/>
      <c r="AB32" s="26">
        <v>2</v>
      </c>
      <c r="AC32" s="1">
        <f>-LOG(ABS(5-AC14))</f>
        <v>0.2476923887954389</v>
      </c>
      <c r="BI32" s="26">
        <v>2</v>
      </c>
      <c r="BJ32" s="1">
        <f>-LOG(ABS(8.3166247903554-BJ14))</f>
        <v>-0.2675187102818891</v>
      </c>
    </row>
    <row r="33" spans="15:62" ht="12.75">
      <c r="O33" s="26">
        <v>3</v>
      </c>
      <c r="P33" s="1">
        <f>-LOG(ABS(1.6833752096446-P15))</f>
        <v>0.9209232105562147</v>
      </c>
      <c r="Q33"/>
      <c r="T33"/>
      <c r="U33" s="26">
        <v>3</v>
      </c>
      <c r="V33" s="1">
        <f>-LOG(ABS(1.6833752096446-V15))</f>
        <v>-0.10183418347236575</v>
      </c>
      <c r="W33"/>
      <c r="AB33" s="26">
        <v>3</v>
      </c>
      <c r="AC33" s="1">
        <f>-LOG(ABS(5-AC15))</f>
        <v>0.5772883844934413</v>
      </c>
      <c r="BI33" s="26">
        <v>3</v>
      </c>
      <c r="BJ33" s="1">
        <f>-LOG(ABS(8.3166247903554-BJ15))</f>
        <v>-0.10183418347236399</v>
      </c>
    </row>
    <row r="34" spans="15:62" ht="12.75">
      <c r="O34" s="26">
        <v>4</v>
      </c>
      <c r="P34" s="1">
        <f>-LOG(ABS(1.6833752096446-P16))</f>
        <v>1.2484861767556399</v>
      </c>
      <c r="Q34"/>
      <c r="T34"/>
      <c r="U34" s="26">
        <v>4</v>
      </c>
      <c r="V34" s="1">
        <f>-LOG(ABS(1.6833752096446-V16))</f>
        <v>0.08403347789684326</v>
      </c>
      <c r="W34"/>
      <c r="AB34" s="26">
        <v>4</v>
      </c>
      <c r="AC34" s="1">
        <f>-LOG(ABS(5-AC16))</f>
        <v>0.8839945767926434</v>
      </c>
      <c r="BI34" s="26">
        <v>4</v>
      </c>
      <c r="BJ34" s="1">
        <f>-LOG(ABS(8.3166247903554-BJ16))</f>
        <v>0.08403347789684514</v>
      </c>
    </row>
    <row r="35" spans="15:62" ht="12.75">
      <c r="O35" s="26">
        <v>5</v>
      </c>
      <c r="P35" s="1">
        <f>-LOG(ABS(1.6833752096446-P17))</f>
        <v>2.823976853534503</v>
      </c>
      <c r="T35"/>
      <c r="U35" s="26">
        <v>5</v>
      </c>
      <c r="V35" s="1">
        <f>-LOG(ABS(1.6833752096446-V17))</f>
        <v>0.7104530266402257</v>
      </c>
      <c r="W35"/>
      <c r="AB35" s="26">
        <v>5</v>
      </c>
      <c r="AC35" s="1">
        <f>-LOG(ABS(5-AC17))</f>
        <v>3.3903209019369895</v>
      </c>
      <c r="BI35" s="26">
        <v>5</v>
      </c>
      <c r="BJ35" s="1">
        <f>-LOG(ABS(8.3166247903554-BJ17))</f>
        <v>0.7104530266402252</v>
      </c>
    </row>
    <row r="36" spans="15:62" ht="12.75">
      <c r="O36" s="26">
        <v>6</v>
      </c>
      <c r="P36" s="1">
        <f>-LOG(ABS(1.6833752096446-P18))</f>
        <v>5.993016778792276</v>
      </c>
      <c r="T36"/>
      <c r="U36" s="26">
        <v>6</v>
      </c>
      <c r="V36" s="1">
        <f>-LOG(ABS(1.6833752096446-V18))</f>
        <v>1.821214041221942</v>
      </c>
      <c r="W36"/>
      <c r="AB36" s="26">
        <v>6</v>
      </c>
      <c r="AC36" s="1">
        <f>-LOG(ABS(5-AC18))</f>
        <v>10.911306104620428</v>
      </c>
      <c r="BI36" s="26">
        <v>6</v>
      </c>
      <c r="BJ36" s="1">
        <f>-LOG(ABS(8.3166247903554-BJ18))</f>
        <v>1.8212140412219164</v>
      </c>
    </row>
    <row r="37" spans="15:62" ht="12.75">
      <c r="O37" s="26">
        <v>7</v>
      </c>
      <c r="P37" s="1">
        <f>-LOG(ABS(1.6833752096446-P19))</f>
        <v>12.330514039045319</v>
      </c>
      <c r="T37"/>
      <c r="U37" s="26">
        <v>7</v>
      </c>
      <c r="V37" s="1">
        <f>-LOG(ABS(1.6833752096446-V19))</f>
        <v>3.991619950978693</v>
      </c>
      <c r="W37"/>
      <c r="AB37" s="26">
        <v>7</v>
      </c>
      <c r="AC37" s="1" t="e">
        <f>-LOG(ABS(5-AC19))</f>
        <v>#VALUE!</v>
      </c>
      <c r="BI37" s="26">
        <v>7</v>
      </c>
      <c r="BJ37" s="1">
        <f>-LOG(ABS(8.3166247903554-BJ19))</f>
        <v>3.9916199509455863</v>
      </c>
    </row>
    <row r="38" spans="15:62" ht="12.75">
      <c r="O38" s="26">
        <v>8</v>
      </c>
      <c r="P38" s="1" t="e">
        <f>-LOG(ABS(1.6833752096446-P20))</f>
        <v>#VALUE!</v>
      </c>
      <c r="T38"/>
      <c r="U38" s="26">
        <v>8</v>
      </c>
      <c r="V38" s="1">
        <f>-LOG(ABS(1.6833752096446-V20))</f>
        <v>8.327876152137108</v>
      </c>
      <c r="W38"/>
      <c r="AB38" s="26"/>
      <c r="BI38" s="26">
        <v>8</v>
      </c>
      <c r="BJ38" s="1">
        <f>-LOG(ABS(8.3166247903554-BJ20))</f>
        <v>8.327876008522486</v>
      </c>
    </row>
    <row r="39" spans="20:62" ht="12.75">
      <c r="T39"/>
      <c r="U39" s="26">
        <v>9</v>
      </c>
      <c r="V39" s="1" t="e">
        <f>-LOG(ABS(1.6833752096446-V21))</f>
        <v>#VALUE!</v>
      </c>
      <c r="W39"/>
      <c r="AB39" s="26"/>
      <c r="BI39" s="26">
        <v>9</v>
      </c>
      <c r="BJ39" s="1" t="e">
        <f>-LOG(ABS(8.3166247903554-BJ21))</f>
        <v>#VALUE!</v>
      </c>
    </row>
    <row r="40" spans="20:62" ht="12.75">
      <c r="T40"/>
      <c r="U40" s="26"/>
      <c r="W40"/>
      <c r="AB40" s="26"/>
      <c r="BI40" s="26">
        <v>10</v>
      </c>
      <c r="BJ40" s="1" t="e">
        <f>-LOG(ABS(8.3166247903554-BJ22))</f>
        <v>#VALUE!</v>
      </c>
    </row>
    <row r="41" spans="20:62" ht="12.75">
      <c r="T41"/>
      <c r="U41"/>
      <c r="V41"/>
      <c r="W41"/>
      <c r="X41"/>
      <c r="Y41"/>
      <c r="Z41"/>
      <c r="AA41"/>
      <c r="AB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6:62" ht="12.75">
      <c r="P42"/>
      <c r="T42"/>
      <c r="U42"/>
      <c r="V42"/>
      <c r="W42"/>
      <c r="X42"/>
      <c r="Y42"/>
      <c r="Z42"/>
      <c r="AA42"/>
      <c r="AB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20:62" ht="12.75"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20:62" ht="12.75"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20:23" ht="12.75">
      <c r="T45"/>
      <c r="W45"/>
    </row>
    <row r="46" spans="20:23" ht="12.75">
      <c r="T46"/>
      <c r="W46"/>
    </row>
    <row r="47" spans="20:23" ht="12.75">
      <c r="T47"/>
      <c r="W47"/>
    </row>
    <row r="48" ht="12.75">
      <c r="T48"/>
    </row>
    <row r="49" ht="12.75">
      <c r="T49"/>
    </row>
    <row r="50" ht="12.75">
      <c r="T50"/>
    </row>
    <row r="51" ht="12.75">
      <c r="T51"/>
    </row>
    <row r="52" ht="12.75">
      <c r="T52"/>
    </row>
    <row r="53" ht="12.75">
      <c r="T53"/>
    </row>
    <row r="54" ht="12.75">
      <c r="T54"/>
    </row>
  </sheetData>
  <sheetProtection selectLockedCells="1" selectUnlockedCells="1"/>
  <mergeCells count="1">
    <mergeCell ref="A3:A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J12:BJ2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J12:BJ2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2011-12-06T14:09:15Z</dcterms:created>
  <dcterms:modified xsi:type="dcterms:W3CDTF">2011-12-08T12:02:43Z</dcterms:modified>
  <cp:category/>
  <cp:version/>
  <cp:contentType/>
  <cp:contentStatus/>
  <cp:revision>11</cp:revision>
</cp:coreProperties>
</file>